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30" windowHeight="8190" activeTab="0"/>
  </bookViews>
  <sheets>
    <sheet name="08_PO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<sst xmlns="http://schemas.openxmlformats.org/spreadsheetml/2006/main" count="45" uniqueCount="39">
  <si>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Dátum</t>
  </si>
  <si>
    <t>% podiel</t>
  </si>
  <si>
    <t>Mesto</t>
  </si>
  <si>
    <t xml:space="preserve"> Počet odporúčaní</t>
  </si>
  <si>
    <t>SPOLU</t>
  </si>
  <si>
    <t xml:space="preserve">MŠ Volgogradská 48 </t>
  </si>
  <si>
    <t>Prešov</t>
  </si>
  <si>
    <t>MŠ Čsl. Armády 20</t>
  </si>
  <si>
    <t>MŠ Dulová Ves 116</t>
  </si>
  <si>
    <t>Dulová Ves</t>
  </si>
  <si>
    <t>MŠ Kokošovce 114</t>
  </si>
  <si>
    <t>Kokošovce</t>
  </si>
  <si>
    <t>MŠ 8. mája 500/56</t>
  </si>
  <si>
    <t>Svidník</t>
  </si>
  <si>
    <t>MŠ Ľ. Štúra 318/23</t>
  </si>
  <si>
    <t>MŠ gen. Svobodu 744/33</t>
  </si>
  <si>
    <t>Súkromná ZŠ s MŠ pre žiakov a deti s autizmom, Vodárenska 3</t>
  </si>
  <si>
    <t>MŠ Záborského 13</t>
  </si>
  <si>
    <t>Poprad</t>
  </si>
  <si>
    <t>MŠ Tatranská Štrba</t>
  </si>
  <si>
    <t>MŠ Čsl. Armády 88/72</t>
  </si>
  <si>
    <t>Štrba</t>
  </si>
  <si>
    <t>MŠ Mierová 141</t>
  </si>
  <si>
    <t>Svit</t>
  </si>
  <si>
    <t>MŠ Svit Pod skalkou, Školská 21</t>
  </si>
  <si>
    <t>MŠ Podtatranská 4</t>
  </si>
  <si>
    <t>MŠ Pečovská Nová Ves, Na Dujave 320</t>
  </si>
  <si>
    <t>Pečovská Nová Ves</t>
  </si>
  <si>
    <t>MŠ Vsetínska ul. 36</t>
  </si>
  <si>
    <t>Stará Lubovňa</t>
  </si>
  <si>
    <t>MŠ Kapušany, Hlavná 7</t>
  </si>
  <si>
    <t>Kapušany</t>
  </si>
  <si>
    <t>MŠ A. Hlinku 27</t>
  </si>
  <si>
    <t>Stropkov</t>
  </si>
  <si>
    <t>MŠ Sídlisko 1. mája 68</t>
  </si>
  <si>
    <t>Vranov n/T</t>
  </si>
  <si>
    <t xml:space="preserve">Materská škola </t>
  </si>
  <si>
    <t>Počet odmeraných detí</t>
  </si>
  <si>
    <t>Tatranská Štrba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</si>
</sst>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1" fontId="4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57421875" style="2" customWidth="1"/>
    <col min="2" max="2" width="37.421875" style="1" customWidth="1"/>
    <col min="3" max="3" width="18.8515625" style="1" customWidth="1"/>
    <col min="4" max="4" width="18.140625" style="4" customWidth="1"/>
    <col min="5" max="5" width="11.57421875" style="4" customWidth="1"/>
    <col min="6" max="6" width="13.140625" style="1" customWidth="1"/>
  </cols>
  <sheetData>
    <row r="1" spans="1:6" s="3" customFormat="1" ht="31.5">
      <c r="A1" s="13" t="s">
        <v>0</v>
      </c>
      <c r="B1" s="14" t="s">
        <v>36</v>
      </c>
      <c r="C1" s="14" t="s">
        <v>2</v>
      </c>
      <c r="D1" s="15" t="s">
        <v>37</v>
      </c>
      <c r="E1" s="16" t="s">
        <v>3</v>
      </c>
      <c r="F1" s="17" t="s">
        <v>1</v>
      </c>
    </row>
    <row r="2" spans="1:6" ht="18" customHeight="1">
      <c r="A2" s="6">
        <v>42104</v>
      </c>
      <c r="B2" s="7" t="s">
        <v>5</v>
      </c>
      <c r="C2" s="8" t="s">
        <v>6</v>
      </c>
      <c r="D2" s="20">
        <v>61</v>
      </c>
      <c r="E2" s="20">
        <v>17</v>
      </c>
      <c r="F2" s="9">
        <f>IF(D2&lt;&gt;0,E2/D2,"")</f>
        <v>0.2786885245901639</v>
      </c>
    </row>
    <row r="3" spans="1:6" ht="18" customHeight="1">
      <c r="A3" s="6">
        <v>42109</v>
      </c>
      <c r="B3" s="7" t="s">
        <v>7</v>
      </c>
      <c r="C3" s="8" t="s">
        <v>6</v>
      </c>
      <c r="D3" s="20">
        <v>109</v>
      </c>
      <c r="E3" s="20">
        <v>6</v>
      </c>
      <c r="F3" s="9">
        <f>IF(D3&lt;&gt;0,E3/D3,"")</f>
        <v>0.05504587155963303</v>
      </c>
    </row>
    <row r="4" spans="1:6" ht="18" customHeight="1">
      <c r="A4" s="6">
        <v>42117</v>
      </c>
      <c r="B4" s="7" t="s">
        <v>8</v>
      </c>
      <c r="C4" s="8" t="s">
        <v>9</v>
      </c>
      <c r="D4" s="20">
        <v>16</v>
      </c>
      <c r="E4" s="20">
        <v>3</v>
      </c>
      <c r="F4" s="9">
        <f>IF(D4&lt;&gt;0,E4/D4,"")</f>
        <v>0.1875</v>
      </c>
    </row>
    <row r="5" spans="1:6" ht="18" customHeight="1">
      <c r="A5" s="6">
        <v>42117</v>
      </c>
      <c r="B5" s="7" t="s">
        <v>10</v>
      </c>
      <c r="C5" s="8" t="s">
        <v>11</v>
      </c>
      <c r="D5" s="20">
        <v>13</v>
      </c>
      <c r="E5" s="20">
        <v>2</v>
      </c>
      <c r="F5" s="9">
        <f>IF(D5&lt;&gt;0,E5/D5,"")</f>
        <v>0.15384615384615385</v>
      </c>
    </row>
    <row r="6" spans="1:6" ht="18" customHeight="1">
      <c r="A6" s="6">
        <v>42122</v>
      </c>
      <c r="B6" s="7" t="s">
        <v>12</v>
      </c>
      <c r="C6" s="8" t="s">
        <v>13</v>
      </c>
      <c r="D6" s="20">
        <v>78</v>
      </c>
      <c r="E6" s="20">
        <v>12</v>
      </c>
      <c r="F6" s="9">
        <f>IF(D6&lt;&gt;0,E6/D6,"")</f>
        <v>0.15384615384615385</v>
      </c>
    </row>
    <row r="7" spans="1:6" ht="18" customHeight="1">
      <c r="A7" s="6">
        <v>42123</v>
      </c>
      <c r="B7" s="7" t="s">
        <v>14</v>
      </c>
      <c r="C7" s="8" t="s">
        <v>13</v>
      </c>
      <c r="D7" s="20">
        <v>108</v>
      </c>
      <c r="E7" s="20">
        <v>15</v>
      </c>
      <c r="F7" s="9">
        <f>IF(D7&lt;&gt;0,E7/D7,"")</f>
        <v>0.1388888888888889</v>
      </c>
    </row>
    <row r="8" spans="1:6" ht="18" customHeight="1">
      <c r="A8" s="6">
        <v>42124</v>
      </c>
      <c r="B8" s="7" t="s">
        <v>15</v>
      </c>
      <c r="C8" s="8" t="s">
        <v>13</v>
      </c>
      <c r="D8" s="20">
        <v>64</v>
      </c>
      <c r="E8" s="20">
        <v>11</v>
      </c>
      <c r="F8" s="9">
        <f>IF(D8&lt;&gt;0,E8/D8,"")</f>
        <v>0.171875</v>
      </c>
    </row>
    <row r="9" spans="1:6" ht="31.5" customHeight="1">
      <c r="A9" s="6">
        <v>42150</v>
      </c>
      <c r="B9" s="7" t="s">
        <v>16</v>
      </c>
      <c r="C9" s="8" t="s">
        <v>6</v>
      </c>
      <c r="D9" s="20">
        <v>38</v>
      </c>
      <c r="E9" s="20">
        <v>16</v>
      </c>
      <c r="F9" s="9">
        <f>IF(D9&lt;&gt;0,E9/D9,"")</f>
        <v>0.42105263157894735</v>
      </c>
    </row>
    <row r="10" spans="1:6" ht="18" customHeight="1">
      <c r="A10" s="6">
        <v>42158</v>
      </c>
      <c r="B10" s="7" t="s">
        <v>17</v>
      </c>
      <c r="C10" s="8" t="s">
        <v>18</v>
      </c>
      <c r="D10" s="20">
        <v>50</v>
      </c>
      <c r="E10" s="20">
        <v>5</v>
      </c>
      <c r="F10" s="9">
        <f>IF(D10&lt;&gt;0,E10/D10,"")</f>
        <v>0.1</v>
      </c>
    </row>
    <row r="11" spans="1:6" ht="18" customHeight="1">
      <c r="A11" s="6">
        <v>42159</v>
      </c>
      <c r="B11" s="7" t="s">
        <v>19</v>
      </c>
      <c r="C11" s="8" t="s">
        <v>38</v>
      </c>
      <c r="D11" s="20">
        <v>14</v>
      </c>
      <c r="E11" s="20">
        <v>3</v>
      </c>
      <c r="F11" s="9">
        <f aca="true" t="shared" si="0" ref="F11:F20">IF(D11&lt;&gt;0,E11/D11,"")</f>
        <v>0.21428571428571427</v>
      </c>
    </row>
    <row r="12" spans="1:6" ht="18" customHeight="1">
      <c r="A12" s="6">
        <v>42159</v>
      </c>
      <c r="B12" s="7" t="s">
        <v>20</v>
      </c>
      <c r="C12" s="8" t="s">
        <v>21</v>
      </c>
      <c r="D12" s="20">
        <v>22</v>
      </c>
      <c r="E12" s="20">
        <v>3</v>
      </c>
      <c r="F12" s="9">
        <f t="shared" si="0"/>
        <v>0.13636363636363635</v>
      </c>
    </row>
    <row r="13" spans="1:6" ht="18" customHeight="1">
      <c r="A13" s="6">
        <v>42160</v>
      </c>
      <c r="B13" s="7" t="s">
        <v>22</v>
      </c>
      <c r="C13" s="8" t="s">
        <v>23</v>
      </c>
      <c r="D13" s="20">
        <v>97</v>
      </c>
      <c r="E13" s="20">
        <v>10</v>
      </c>
      <c r="F13" s="9">
        <f t="shared" si="0"/>
        <v>0.10309278350515463</v>
      </c>
    </row>
    <row r="14" spans="1:6" ht="18" customHeight="1">
      <c r="A14" s="10">
        <v>42299</v>
      </c>
      <c r="B14" s="11" t="s">
        <v>24</v>
      </c>
      <c r="C14" s="12" t="s">
        <v>23</v>
      </c>
      <c r="D14" s="21">
        <v>29</v>
      </c>
      <c r="E14" s="21">
        <v>4</v>
      </c>
      <c r="F14" s="9">
        <f t="shared" si="0"/>
        <v>0.13793103448275862</v>
      </c>
    </row>
    <row r="15" spans="1:6" ht="18" customHeight="1">
      <c r="A15" s="10">
        <v>42300</v>
      </c>
      <c r="B15" s="11" t="s">
        <v>25</v>
      </c>
      <c r="C15" s="12" t="s">
        <v>18</v>
      </c>
      <c r="D15" s="21">
        <v>91</v>
      </c>
      <c r="E15" s="21">
        <v>4</v>
      </c>
      <c r="F15" s="9">
        <f t="shared" si="0"/>
        <v>0.04395604395604396</v>
      </c>
    </row>
    <row r="16" spans="1:6" ht="18" customHeight="1">
      <c r="A16" s="10">
        <v>42310</v>
      </c>
      <c r="B16" s="11" t="s">
        <v>26</v>
      </c>
      <c r="C16" s="12" t="s">
        <v>27</v>
      </c>
      <c r="D16" s="21">
        <v>33</v>
      </c>
      <c r="E16" s="21">
        <v>7</v>
      </c>
      <c r="F16" s="9">
        <f t="shared" si="0"/>
        <v>0.21212121212121213</v>
      </c>
    </row>
    <row r="17" spans="1:6" ht="18" customHeight="1">
      <c r="A17" s="10">
        <v>42311</v>
      </c>
      <c r="B17" s="11" t="s">
        <v>28</v>
      </c>
      <c r="C17" s="12" t="s">
        <v>29</v>
      </c>
      <c r="D17" s="21">
        <v>82</v>
      </c>
      <c r="E17" s="21">
        <v>12</v>
      </c>
      <c r="F17" s="9">
        <f t="shared" si="0"/>
        <v>0.14634146341463414</v>
      </c>
    </row>
    <row r="18" spans="1:6" ht="18" customHeight="1">
      <c r="A18" s="10">
        <v>42313</v>
      </c>
      <c r="B18" s="11" t="s">
        <v>30</v>
      </c>
      <c r="C18" s="12" t="s">
        <v>31</v>
      </c>
      <c r="D18" s="21">
        <v>36</v>
      </c>
      <c r="E18" s="21">
        <v>3</v>
      </c>
      <c r="F18" s="9">
        <f t="shared" si="0"/>
        <v>0.08333333333333333</v>
      </c>
    </row>
    <row r="19" spans="1:6" ht="18" customHeight="1">
      <c r="A19" s="10">
        <v>42318</v>
      </c>
      <c r="B19" s="11" t="s">
        <v>32</v>
      </c>
      <c r="C19" s="12" t="s">
        <v>33</v>
      </c>
      <c r="D19" s="21">
        <v>70</v>
      </c>
      <c r="E19" s="21">
        <v>16</v>
      </c>
      <c r="F19" s="9">
        <f t="shared" si="0"/>
        <v>0.22857142857142856</v>
      </c>
    </row>
    <row r="20" spans="1:6" ht="18" customHeight="1">
      <c r="A20" s="10">
        <v>42341</v>
      </c>
      <c r="B20" s="11" t="s">
        <v>34</v>
      </c>
      <c r="C20" s="12" t="s">
        <v>35</v>
      </c>
      <c r="D20" s="21">
        <v>69</v>
      </c>
      <c r="E20" s="21">
        <v>6</v>
      </c>
      <c r="F20" s="9">
        <f t="shared" si="0"/>
        <v>0.08695652173913043</v>
      </c>
    </row>
    <row r="21" spans="1:6" s="5" customFormat="1" ht="29.25" customHeight="1">
      <c r="A21" s="22" t="s">
        <v>4</v>
      </c>
      <c r="B21" s="23"/>
      <c r="C21" s="23"/>
      <c r="D21" s="18">
        <f>SUM(D2:D20)</f>
        <v>1080</v>
      </c>
      <c r="E21" s="18">
        <f>SUM(E2:E20)</f>
        <v>155</v>
      </c>
      <c r="F21" s="19">
        <f>IF(D21&lt;&gt;0,E21/D21,"")</f>
        <v>0.14351851851851852</v>
      </c>
    </row>
    <row r="24" spans="1:6" ht="18.75">
      <c r="A24"/>
      <c r="B24"/>
      <c r="E24"/>
      <c r="F24"/>
    </row>
  </sheetData>
  <sheetProtection/>
  <mergeCells count="1"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bam</cp:lastModifiedBy>
  <cp:lastPrinted>2015-05-26T14:44:37Z</cp:lastPrinted>
  <dcterms:created xsi:type="dcterms:W3CDTF">2012-12-04T20:12:00Z</dcterms:created>
  <dcterms:modified xsi:type="dcterms:W3CDTF">2016-02-25T20:02:30Z</dcterms:modified>
  <cp:category/>
  <cp:version/>
  <cp:contentType/>
  <cp:contentStatus/>
</cp:coreProperties>
</file>