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7\Vysledky programu_2017\"/>
    </mc:Choice>
  </mc:AlternateContent>
  <bookViews>
    <workbookView xWindow="240" yWindow="105" windowWidth="15600" windowHeight="7560"/>
  </bookViews>
  <sheets>
    <sheet name="08_PO" sheetId="27" r:id="rId1"/>
  </sheets>
  <definedNames>
    <definedName name="_xlnm._FilterDatabase" localSheetId="0" hidden="1">'08_PO'!$A$1:$F$43</definedName>
  </definedNames>
  <calcPr calcId="162913"/>
</workbook>
</file>

<file path=xl/calcChain.xml><?xml version="1.0" encoding="utf-8"?>
<calcChain xmlns="http://schemas.openxmlformats.org/spreadsheetml/2006/main">
  <c r="G42" i="27" l="1"/>
  <c r="G29" i="27"/>
  <c r="F42" i="27" l="1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E43" i="27" l="1"/>
  <c r="D43" i="27"/>
  <c r="F43" i="27" s="1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</calcChain>
</file>

<file path=xl/comments1.xml><?xml version="1.0" encoding="utf-8"?>
<comments xmlns="http://schemas.openxmlformats.org/spreadsheetml/2006/main">
  <authors>
    <author>W7PO2</author>
  </authors>
  <commentList>
    <comment ref="B26" authorId="0" shapeId="0">
      <text>
        <r>
          <rPr>
            <b/>
            <sz val="8"/>
            <color indexed="81"/>
            <rFont val="Tahoma"/>
            <family val="2"/>
            <charset val="238"/>
          </rPr>
          <t>W7PO2:</t>
        </r>
        <r>
          <rPr>
            <sz val="8"/>
            <color indexed="81"/>
            <rFont val="Tahoma"/>
            <family val="2"/>
            <charset val="238"/>
          </rPr>
          <t xml:space="preserve">
z daru od MŠ Vrbov, nie cez Billu</t>
        </r>
      </text>
    </comment>
  </commentList>
</comments>
</file>

<file path=xl/sharedStrings.xml><?xml version="1.0" encoding="utf-8"?>
<sst xmlns="http://schemas.openxmlformats.org/spreadsheetml/2006/main" count="95" uniqueCount="80">
  <si>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</si>
  <si>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</si>
  <si>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</si>
  <si>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</si>
  <si>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</si>
  <si>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</si>
  <si>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</si>
  <si>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</si>
  <si>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 xml:space="preserve"> Súkromná materská škola Simba</t>
  </si>
  <si>
    <t xml:space="preserve"> Prešov</t>
  </si>
  <si>
    <t>Nemcovce</t>
  </si>
  <si>
    <t xml:space="preserve"> Vrbov</t>
  </si>
  <si>
    <t xml:space="preserve"> Svidník</t>
  </si>
  <si>
    <t xml:space="preserve"> Stará Lesná</t>
  </si>
  <si>
    <t xml:space="preserve"> Kežmarok</t>
  </si>
  <si>
    <t>INDIVIDUÁLNE MERANIE - Andrea Pápežová</t>
  </si>
  <si>
    <t>Prešov</t>
  </si>
  <si>
    <t>Materská škola Nemešany</t>
  </si>
  <si>
    <t xml:space="preserve"> Nemešany</t>
  </si>
  <si>
    <t xml:space="preserve">MŠ Nemcovce </t>
  </si>
  <si>
    <t>Materská škola Vrbov</t>
  </si>
  <si>
    <t>Materská škola Ľ. Štúra</t>
  </si>
  <si>
    <t>Materská škola</t>
  </si>
  <si>
    <t>MŠ Karola Kuzmányho</t>
  </si>
  <si>
    <t>MŠ Družstevná 1472/16</t>
  </si>
  <si>
    <t>Humenné</t>
  </si>
  <si>
    <t>Materská škola gen. Svobodu</t>
  </si>
  <si>
    <t>Svidník</t>
  </si>
  <si>
    <t xml:space="preserve"> Materská škola Kvetinkovo</t>
  </si>
  <si>
    <t>Snina</t>
  </si>
  <si>
    <t>MŠ ČSL Armády</t>
  </si>
  <si>
    <t xml:space="preserve"> Materska škola Jánovce</t>
  </si>
  <si>
    <t>Jánovce</t>
  </si>
  <si>
    <t>MŠ Mierová 141</t>
  </si>
  <si>
    <t>Svit</t>
  </si>
  <si>
    <t>Lipany</t>
  </si>
  <si>
    <t xml:space="preserve"> Materská škola Perečínska 23</t>
  </si>
  <si>
    <t>Tatranská Štrba</t>
  </si>
  <si>
    <t>Štrba</t>
  </si>
  <si>
    <t>Materská škola Jakubovany</t>
  </si>
  <si>
    <t>Jakubovany</t>
  </si>
  <si>
    <t xml:space="preserve"> MŠ Levoča, Ul Gustáva Hermana 9</t>
  </si>
  <si>
    <t>Levoča</t>
  </si>
  <si>
    <t xml:space="preserve"> MŠ Levoča, Ul. Železničný riadok 3</t>
  </si>
  <si>
    <t xml:space="preserve"> ZŠ s MŠ Dlhé nad Cirochou</t>
  </si>
  <si>
    <t>Dlhé nad Cirochou</t>
  </si>
  <si>
    <t>Materská škola Batizovce</t>
  </si>
  <si>
    <t>Batizovce</t>
  </si>
  <si>
    <t>Materská škola Demjata</t>
  </si>
  <si>
    <t>Demjata</t>
  </si>
  <si>
    <t>MŠ pri ZŠ Nižná Polianka</t>
  </si>
  <si>
    <t>Nižná Polianka</t>
  </si>
  <si>
    <t xml:space="preserve"> MŠ Karola Kuzmányho</t>
  </si>
  <si>
    <t>Kežmarok</t>
  </si>
  <si>
    <t>MŠ Varhaňovce</t>
  </si>
  <si>
    <t>Varhaňovce</t>
  </si>
  <si>
    <t>Súkromná materská škola</t>
  </si>
  <si>
    <t>Nižná Šebastová</t>
  </si>
  <si>
    <t>1.polrok</t>
  </si>
  <si>
    <t>2.polrok</t>
  </si>
  <si>
    <t xml:space="preserve"> CMŠ pri CZŠ bl. P.P.Gojdiča</t>
  </si>
  <si>
    <t>ZŠ s Materskou školou Torysa</t>
  </si>
  <si>
    <t>Torysa</t>
  </si>
  <si>
    <t xml:space="preserve"> Materská škola, Ul. Kukučínova 7</t>
  </si>
  <si>
    <t>Súkromná MŠ 1. mája</t>
  </si>
  <si>
    <t>Súkromná MŠ Vihorlatská</t>
  </si>
  <si>
    <t>MŠ Spišské Podhradie</t>
  </si>
  <si>
    <t>Spišské Podhradie</t>
  </si>
  <si>
    <t>MŠ Kravany</t>
  </si>
  <si>
    <t>Kravany</t>
  </si>
  <si>
    <t>MŠ Možiarska</t>
  </si>
  <si>
    <t>MŠ Štefana Nahálku</t>
  </si>
  <si>
    <t>Liptovská Teplička</t>
  </si>
  <si>
    <t>MŠ Tatranská</t>
  </si>
  <si>
    <t>Stará Ľubovňa</t>
  </si>
  <si>
    <t xml:space="preserve">MŠ Vsetínska </t>
  </si>
  <si>
    <t>Cirkevná MŠ Dobrianska</t>
  </si>
  <si>
    <t>Vranov nad Topľou</t>
  </si>
  <si>
    <t>Materská škola Kladzany</t>
  </si>
  <si>
    <t>Kladzany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</si>
</sst>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1" fontId="6" fillId="0" borderId="13" xfId="0" applyNumberFormat="1" applyFont="1" applyBorder="1" applyAlignment="1">
      <alignment horizontal="center" vertical="center" wrapText="1" shrinkToFit="1"/>
    </xf>
    <xf numFmtId="1" fontId="7" fillId="0" borderId="13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topLeftCell="A25" workbookViewId="0">
      <selection activeCell="L7" sqref="L7"/>
    </sheetView>
  </sheetViews>
  <sheetFormatPr defaultRowHeight="18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4" customWidth="1"/>
    <col min="5" max="5" width="13.5703125" style="4" customWidth="1"/>
    <col min="6" max="6" width="13.140625" style="23" customWidth="1"/>
  </cols>
  <sheetData>
    <row r="1" spans="1:6" s="15" customFormat="1" ht="48" thickBot="1" x14ac:dyDescent="0.3">
      <c r="A1" s="19" t="s">
        <v>0</v>
      </c>
      <c r="B1" s="20" t="s">
        <v>3</v>
      </c>
      <c r="C1" s="20" t="s">
        <v>2</v>
      </c>
      <c r="D1" s="21" t="s">
        <v>7</v>
      </c>
      <c r="E1" s="22" t="s">
        <v>4</v>
      </c>
      <c r="F1" s="24" t="s">
        <v>1</v>
      </c>
    </row>
    <row r="2" spans="1:6" ht="15" x14ac:dyDescent="0.25">
      <c r="A2" s="5">
        <v>42767</v>
      </c>
      <c r="B2" s="6" t="s">
        <v>8</v>
      </c>
      <c r="C2" s="7" t="s">
        <v>9</v>
      </c>
      <c r="D2" s="8">
        <v>12</v>
      </c>
      <c r="E2" s="8">
        <v>2</v>
      </c>
      <c r="F2" s="26">
        <f>IF(D2&lt;&gt;0,E2/D2,"")</f>
        <v>0.16666666666666666</v>
      </c>
    </row>
    <row r="3" spans="1:6" ht="15" x14ac:dyDescent="0.25">
      <c r="A3" s="9">
        <v>42775</v>
      </c>
      <c r="B3" s="10" t="s">
        <v>19</v>
      </c>
      <c r="C3" s="11" t="s">
        <v>10</v>
      </c>
      <c r="D3" s="12">
        <v>13</v>
      </c>
      <c r="E3" s="12">
        <v>3</v>
      </c>
      <c r="F3" s="13">
        <f t="shared" ref="F3:F42" si="0">IF(D3&lt;&gt;0,E3/D3,"")</f>
        <v>0.23076923076923078</v>
      </c>
    </row>
    <row r="4" spans="1:6" ht="15" x14ac:dyDescent="0.25">
      <c r="A4" s="9">
        <v>42786</v>
      </c>
      <c r="B4" s="10" t="s">
        <v>20</v>
      </c>
      <c r="C4" s="11" t="s">
        <v>11</v>
      </c>
      <c r="D4" s="12">
        <v>41</v>
      </c>
      <c r="E4" s="12">
        <v>2</v>
      </c>
      <c r="F4" s="13">
        <f t="shared" si="0"/>
        <v>4.878048780487805E-2</v>
      </c>
    </row>
    <row r="5" spans="1:6" ht="15" x14ac:dyDescent="0.25">
      <c r="A5" s="9">
        <v>42787</v>
      </c>
      <c r="B5" s="10" t="s">
        <v>21</v>
      </c>
      <c r="C5" s="11" t="s">
        <v>12</v>
      </c>
      <c r="D5" s="12">
        <v>108</v>
      </c>
      <c r="E5" s="12">
        <v>10</v>
      </c>
      <c r="F5" s="13">
        <f t="shared" si="0"/>
        <v>9.2592592592592587E-2</v>
      </c>
    </row>
    <row r="6" spans="1:6" ht="15" x14ac:dyDescent="0.25">
      <c r="A6" s="9">
        <v>42788</v>
      </c>
      <c r="B6" s="10" t="s">
        <v>22</v>
      </c>
      <c r="C6" s="11" t="s">
        <v>13</v>
      </c>
      <c r="D6" s="12">
        <v>19</v>
      </c>
      <c r="E6" s="12">
        <v>0</v>
      </c>
      <c r="F6" s="13">
        <f t="shared" si="0"/>
        <v>0</v>
      </c>
    </row>
    <row r="7" spans="1:6" ht="15" x14ac:dyDescent="0.25">
      <c r="A7" s="9">
        <v>42789</v>
      </c>
      <c r="B7" s="10" t="s">
        <v>23</v>
      </c>
      <c r="C7" s="11" t="s">
        <v>14</v>
      </c>
      <c r="D7" s="12">
        <v>49</v>
      </c>
      <c r="E7" s="12">
        <v>3</v>
      </c>
      <c r="F7" s="13">
        <f t="shared" si="0"/>
        <v>6.1224489795918366E-2</v>
      </c>
    </row>
    <row r="8" spans="1:6" ht="30" x14ac:dyDescent="0.25">
      <c r="A8" s="9">
        <v>42789</v>
      </c>
      <c r="B8" s="10" t="s">
        <v>15</v>
      </c>
      <c r="C8" s="11" t="s">
        <v>16</v>
      </c>
      <c r="D8" s="12">
        <v>1</v>
      </c>
      <c r="E8" s="12">
        <v>0</v>
      </c>
      <c r="F8" s="13">
        <f t="shared" si="0"/>
        <v>0</v>
      </c>
    </row>
    <row r="9" spans="1:6" ht="15" x14ac:dyDescent="0.25">
      <c r="A9" s="9">
        <v>42790</v>
      </c>
      <c r="B9" s="10" t="s">
        <v>17</v>
      </c>
      <c r="C9" s="11" t="s">
        <v>18</v>
      </c>
      <c r="D9" s="12">
        <v>14</v>
      </c>
      <c r="E9" s="12">
        <v>3</v>
      </c>
      <c r="F9" s="13">
        <f t="shared" si="0"/>
        <v>0.21428571428571427</v>
      </c>
    </row>
    <row r="10" spans="1:6" ht="15" x14ac:dyDescent="0.25">
      <c r="A10" s="9">
        <v>42808</v>
      </c>
      <c r="B10" s="10" t="s">
        <v>24</v>
      </c>
      <c r="C10" s="11" t="s">
        <v>25</v>
      </c>
      <c r="D10" s="12">
        <v>46</v>
      </c>
      <c r="E10" s="12">
        <v>2</v>
      </c>
      <c r="F10" s="13">
        <f t="shared" si="0"/>
        <v>4.3478260869565216E-2</v>
      </c>
    </row>
    <row r="11" spans="1:6" ht="15" x14ac:dyDescent="0.25">
      <c r="A11" s="9">
        <v>42809</v>
      </c>
      <c r="B11" s="10" t="s">
        <v>26</v>
      </c>
      <c r="C11" s="11" t="s">
        <v>27</v>
      </c>
      <c r="D11" s="12">
        <v>80</v>
      </c>
      <c r="E11" s="12">
        <v>17</v>
      </c>
      <c r="F11" s="13">
        <f t="shared" si="0"/>
        <v>0.21249999999999999</v>
      </c>
    </row>
    <row r="12" spans="1:6" ht="15" x14ac:dyDescent="0.25">
      <c r="A12" s="9">
        <v>42810</v>
      </c>
      <c r="B12" s="10" t="s">
        <v>28</v>
      </c>
      <c r="C12" s="11" t="s">
        <v>29</v>
      </c>
      <c r="D12" s="12">
        <v>48</v>
      </c>
      <c r="E12" s="12">
        <v>5</v>
      </c>
      <c r="F12" s="13">
        <f t="shared" si="0"/>
        <v>0.10416666666666667</v>
      </c>
    </row>
    <row r="13" spans="1:6" ht="15" x14ac:dyDescent="0.25">
      <c r="A13" s="9">
        <v>42810</v>
      </c>
      <c r="B13" s="10" t="s">
        <v>30</v>
      </c>
      <c r="C13" s="11" t="s">
        <v>29</v>
      </c>
      <c r="D13" s="12">
        <v>49</v>
      </c>
      <c r="E13" s="12">
        <v>10</v>
      </c>
      <c r="F13" s="13">
        <f t="shared" si="0"/>
        <v>0.20408163265306123</v>
      </c>
    </row>
    <row r="14" spans="1:6" ht="15" x14ac:dyDescent="0.25">
      <c r="A14" s="9">
        <v>42816</v>
      </c>
      <c r="B14" s="10" t="s">
        <v>31</v>
      </c>
      <c r="C14" s="11" t="s">
        <v>32</v>
      </c>
      <c r="D14" s="12">
        <v>16</v>
      </c>
      <c r="E14" s="12">
        <v>2</v>
      </c>
      <c r="F14" s="13">
        <f t="shared" si="0"/>
        <v>0.125</v>
      </c>
    </row>
    <row r="15" spans="1:6" ht="15" x14ac:dyDescent="0.25">
      <c r="A15" s="9">
        <v>42830</v>
      </c>
      <c r="B15" s="10" t="s">
        <v>33</v>
      </c>
      <c r="C15" s="11" t="s">
        <v>34</v>
      </c>
      <c r="D15" s="12">
        <v>103</v>
      </c>
      <c r="E15" s="12">
        <v>8</v>
      </c>
      <c r="F15" s="13">
        <f t="shared" si="0"/>
        <v>7.7669902912621352E-2</v>
      </c>
    </row>
    <row r="16" spans="1:6" ht="15" x14ac:dyDescent="0.25">
      <c r="A16" s="9">
        <v>42831</v>
      </c>
      <c r="B16" s="10" t="s">
        <v>8</v>
      </c>
      <c r="C16" s="11" t="s">
        <v>35</v>
      </c>
      <c r="D16" s="12">
        <v>11</v>
      </c>
      <c r="E16" s="12">
        <v>2</v>
      </c>
      <c r="F16" s="13">
        <f t="shared" si="0"/>
        <v>0.18181818181818182</v>
      </c>
    </row>
    <row r="17" spans="1:9" ht="15" x14ac:dyDescent="0.25">
      <c r="A17" s="9">
        <v>42835</v>
      </c>
      <c r="B17" s="10" t="s">
        <v>36</v>
      </c>
      <c r="C17" s="11" t="s">
        <v>29</v>
      </c>
      <c r="D17" s="12">
        <v>48</v>
      </c>
      <c r="E17" s="12">
        <v>7</v>
      </c>
      <c r="F17" s="13">
        <f t="shared" si="0"/>
        <v>0.14583333333333334</v>
      </c>
    </row>
    <row r="18" spans="1:9" ht="15" x14ac:dyDescent="0.25">
      <c r="A18" s="9">
        <v>42837</v>
      </c>
      <c r="B18" s="10" t="s">
        <v>22</v>
      </c>
      <c r="C18" s="11" t="s">
        <v>37</v>
      </c>
      <c r="D18" s="12">
        <v>13</v>
      </c>
      <c r="E18" s="12">
        <v>2</v>
      </c>
      <c r="F18" s="13">
        <f t="shared" si="0"/>
        <v>0.15384615384615385</v>
      </c>
    </row>
    <row r="19" spans="1:9" ht="15" x14ac:dyDescent="0.25">
      <c r="A19" s="9">
        <v>42837</v>
      </c>
      <c r="B19" s="10" t="s">
        <v>22</v>
      </c>
      <c r="C19" s="11" t="s">
        <v>38</v>
      </c>
      <c r="D19" s="12">
        <v>28</v>
      </c>
      <c r="E19" s="12">
        <v>1</v>
      </c>
      <c r="F19" s="13">
        <f t="shared" si="0"/>
        <v>3.5714285714285712E-2</v>
      </c>
    </row>
    <row r="20" spans="1:9" ht="15" x14ac:dyDescent="0.25">
      <c r="A20" s="9">
        <v>42865</v>
      </c>
      <c r="B20" s="10" t="s">
        <v>39</v>
      </c>
      <c r="C20" s="11" t="s">
        <v>40</v>
      </c>
      <c r="D20" s="12">
        <v>22</v>
      </c>
      <c r="E20" s="12">
        <v>2</v>
      </c>
      <c r="F20" s="13">
        <f t="shared" si="0"/>
        <v>9.0909090909090912E-2</v>
      </c>
    </row>
    <row r="21" spans="1:9" ht="15" x14ac:dyDescent="0.25">
      <c r="A21" s="9">
        <v>42874</v>
      </c>
      <c r="B21" s="10" t="s">
        <v>41</v>
      </c>
      <c r="C21" s="11" t="s">
        <v>42</v>
      </c>
      <c r="D21" s="12">
        <v>55</v>
      </c>
      <c r="E21" s="12">
        <v>5</v>
      </c>
      <c r="F21" s="13">
        <f t="shared" si="0"/>
        <v>9.0909090909090912E-2</v>
      </c>
    </row>
    <row r="22" spans="1:9" ht="15" x14ac:dyDescent="0.25">
      <c r="A22" s="9">
        <v>42874</v>
      </c>
      <c r="B22" s="10" t="s">
        <v>43</v>
      </c>
      <c r="C22" s="11" t="s">
        <v>42</v>
      </c>
      <c r="D22" s="12">
        <v>18</v>
      </c>
      <c r="E22" s="12">
        <v>5</v>
      </c>
      <c r="F22" s="13">
        <f t="shared" si="0"/>
        <v>0.27777777777777779</v>
      </c>
    </row>
    <row r="23" spans="1:9" ht="30" x14ac:dyDescent="0.25">
      <c r="A23" s="9">
        <v>42878</v>
      </c>
      <c r="B23" s="10" t="s">
        <v>44</v>
      </c>
      <c r="C23" s="11" t="s">
        <v>45</v>
      </c>
      <c r="D23" s="12">
        <v>43</v>
      </c>
      <c r="E23" s="12">
        <v>7</v>
      </c>
      <c r="F23" s="13">
        <f t="shared" si="0"/>
        <v>0.16279069767441862</v>
      </c>
    </row>
    <row r="24" spans="1:9" ht="15" x14ac:dyDescent="0.25">
      <c r="A24" s="9">
        <v>42886</v>
      </c>
      <c r="B24" s="10" t="s">
        <v>46</v>
      </c>
      <c r="C24" s="11" t="s">
        <v>47</v>
      </c>
      <c r="D24" s="12">
        <v>43</v>
      </c>
      <c r="E24" s="12">
        <v>5</v>
      </c>
      <c r="F24" s="13">
        <f t="shared" si="0"/>
        <v>0.11627906976744186</v>
      </c>
    </row>
    <row r="25" spans="1:9" ht="15" x14ac:dyDescent="0.25">
      <c r="A25" s="9">
        <v>42891</v>
      </c>
      <c r="B25" s="10" t="s">
        <v>48</v>
      </c>
      <c r="C25" s="11" t="s">
        <v>49</v>
      </c>
      <c r="D25" s="12">
        <v>30</v>
      </c>
      <c r="E25" s="12">
        <v>8</v>
      </c>
      <c r="F25" s="13">
        <f t="shared" si="0"/>
        <v>0.26666666666666666</v>
      </c>
    </row>
    <row r="26" spans="1:9" ht="15" x14ac:dyDescent="0.25">
      <c r="A26" s="9">
        <v>42891</v>
      </c>
      <c r="B26" s="10" t="s">
        <v>50</v>
      </c>
      <c r="C26" s="11" t="s">
        <v>51</v>
      </c>
      <c r="D26" s="12">
        <v>8</v>
      </c>
      <c r="E26" s="12">
        <v>1</v>
      </c>
      <c r="F26" s="13">
        <f t="shared" si="0"/>
        <v>0.125</v>
      </c>
    </row>
    <row r="27" spans="1:9" ht="15" x14ac:dyDescent="0.25">
      <c r="A27" s="9">
        <v>42892</v>
      </c>
      <c r="B27" s="10" t="s">
        <v>52</v>
      </c>
      <c r="C27" s="11" t="s">
        <v>53</v>
      </c>
      <c r="D27" s="12">
        <v>58</v>
      </c>
      <c r="E27" s="12">
        <v>8</v>
      </c>
      <c r="F27" s="13">
        <f t="shared" si="0"/>
        <v>0.13793103448275862</v>
      </c>
    </row>
    <row r="28" spans="1:9" ht="15" x14ac:dyDescent="0.25">
      <c r="A28" s="9">
        <v>42893</v>
      </c>
      <c r="B28" s="10" t="s">
        <v>54</v>
      </c>
      <c r="C28" s="11" t="s">
        <v>55</v>
      </c>
      <c r="D28" s="12">
        <v>11</v>
      </c>
      <c r="E28" s="12">
        <v>3</v>
      </c>
      <c r="F28" s="13">
        <f t="shared" si="0"/>
        <v>0.27272727272727271</v>
      </c>
    </row>
    <row r="29" spans="1:9" ht="16.5" thickBot="1" x14ac:dyDescent="0.3">
      <c r="A29" s="27">
        <v>42893</v>
      </c>
      <c r="B29" s="28" t="s">
        <v>56</v>
      </c>
      <c r="C29" s="29" t="s">
        <v>57</v>
      </c>
      <c r="D29" s="30">
        <v>28</v>
      </c>
      <c r="E29" s="30">
        <v>2</v>
      </c>
      <c r="F29" s="31">
        <f t="shared" si="0"/>
        <v>7.1428571428571425E-2</v>
      </c>
      <c r="G29" s="34">
        <f>SUM(D2:D29)</f>
        <v>1015</v>
      </c>
      <c r="H29" s="35" t="s">
        <v>58</v>
      </c>
      <c r="I29" s="35"/>
    </row>
    <row r="30" spans="1:9" ht="15.75" x14ac:dyDescent="0.25">
      <c r="A30" s="9">
        <v>43048</v>
      </c>
      <c r="B30" s="10" t="s">
        <v>60</v>
      </c>
      <c r="C30" s="11" t="s">
        <v>16</v>
      </c>
      <c r="D30" s="12">
        <v>83</v>
      </c>
      <c r="E30" s="12">
        <v>12</v>
      </c>
      <c r="F30" s="25">
        <f t="shared" si="0"/>
        <v>0.14457831325301204</v>
      </c>
      <c r="G30" s="3"/>
      <c r="H30" s="3"/>
      <c r="I30" s="3"/>
    </row>
    <row r="31" spans="1:9" ht="15.75" x14ac:dyDescent="0.25">
      <c r="A31" s="9">
        <v>43049</v>
      </c>
      <c r="B31" s="10" t="s">
        <v>61</v>
      </c>
      <c r="C31" s="11" t="s">
        <v>62</v>
      </c>
      <c r="D31" s="12">
        <v>46</v>
      </c>
      <c r="E31" s="12">
        <v>6</v>
      </c>
      <c r="F31" s="13">
        <f t="shared" si="0"/>
        <v>0.13043478260869565</v>
      </c>
      <c r="G31" s="3"/>
      <c r="H31" s="3"/>
      <c r="I31" s="3"/>
    </row>
    <row r="32" spans="1:9" ht="15.75" x14ac:dyDescent="0.25">
      <c r="A32" s="9">
        <v>43053</v>
      </c>
      <c r="B32" s="10" t="s">
        <v>63</v>
      </c>
      <c r="C32" s="11" t="s">
        <v>29</v>
      </c>
      <c r="D32" s="12">
        <v>67</v>
      </c>
      <c r="E32" s="12">
        <v>9</v>
      </c>
      <c r="F32" s="13">
        <f t="shared" si="0"/>
        <v>0.13432835820895522</v>
      </c>
      <c r="G32" s="3"/>
      <c r="H32" s="3"/>
      <c r="I32" s="3"/>
    </row>
    <row r="33" spans="1:9" ht="15.75" x14ac:dyDescent="0.25">
      <c r="A33" s="9">
        <v>43067</v>
      </c>
      <c r="B33" s="10" t="s">
        <v>64</v>
      </c>
      <c r="C33" s="11" t="s">
        <v>25</v>
      </c>
      <c r="D33" s="12">
        <v>27</v>
      </c>
      <c r="E33" s="12">
        <v>3</v>
      </c>
      <c r="F33" s="13">
        <f t="shared" si="0"/>
        <v>0.1111111111111111</v>
      </c>
      <c r="G33" s="3"/>
      <c r="H33" s="3"/>
      <c r="I33" s="3"/>
    </row>
    <row r="34" spans="1:9" ht="15.75" x14ac:dyDescent="0.25">
      <c r="A34" s="9">
        <v>43067</v>
      </c>
      <c r="B34" s="10" t="s">
        <v>65</v>
      </c>
      <c r="C34" s="11" t="s">
        <v>29</v>
      </c>
      <c r="D34" s="12">
        <v>34</v>
      </c>
      <c r="E34" s="12">
        <v>4</v>
      </c>
      <c r="F34" s="13">
        <f t="shared" si="0"/>
        <v>0.11764705882352941</v>
      </c>
      <c r="G34" s="3"/>
      <c r="H34" s="3"/>
      <c r="I34" s="3"/>
    </row>
    <row r="35" spans="1:9" ht="30" x14ac:dyDescent="0.25">
      <c r="A35" s="9">
        <v>43068</v>
      </c>
      <c r="B35" s="10" t="s">
        <v>66</v>
      </c>
      <c r="C35" s="11" t="s">
        <v>67</v>
      </c>
      <c r="D35" s="12">
        <v>62</v>
      </c>
      <c r="E35" s="12">
        <v>6</v>
      </c>
      <c r="F35" s="13">
        <f t="shared" si="0"/>
        <v>9.6774193548387094E-2</v>
      </c>
      <c r="G35" s="3"/>
      <c r="H35" s="3"/>
      <c r="I35" s="3"/>
    </row>
    <row r="36" spans="1:9" ht="15.75" x14ac:dyDescent="0.25">
      <c r="A36" s="9">
        <v>43068</v>
      </c>
      <c r="B36" s="10" t="s">
        <v>68</v>
      </c>
      <c r="C36" s="11" t="s">
        <v>69</v>
      </c>
      <c r="D36" s="12">
        <v>23</v>
      </c>
      <c r="E36" s="12">
        <v>4</v>
      </c>
      <c r="F36" s="13">
        <f t="shared" si="0"/>
        <v>0.17391304347826086</v>
      </c>
      <c r="G36" s="3"/>
      <c r="H36" s="3"/>
      <c r="I36" s="3"/>
    </row>
    <row r="37" spans="1:9" ht="15.75" x14ac:dyDescent="0.25">
      <c r="A37" s="9">
        <v>43070</v>
      </c>
      <c r="B37" s="10" t="s">
        <v>70</v>
      </c>
      <c r="C37" s="11" t="s">
        <v>53</v>
      </c>
      <c r="D37" s="12">
        <v>42</v>
      </c>
      <c r="E37" s="12">
        <v>4</v>
      </c>
      <c r="F37" s="13">
        <f t="shared" si="0"/>
        <v>9.5238095238095233E-2</v>
      </c>
      <c r="G37" s="3"/>
      <c r="H37" s="3"/>
      <c r="I37" s="3"/>
    </row>
    <row r="38" spans="1:9" ht="30" x14ac:dyDescent="0.25">
      <c r="A38" s="9">
        <v>43070</v>
      </c>
      <c r="B38" s="10" t="s">
        <v>71</v>
      </c>
      <c r="C38" s="11" t="s">
        <v>72</v>
      </c>
      <c r="D38" s="12">
        <v>34</v>
      </c>
      <c r="E38" s="12">
        <v>4</v>
      </c>
      <c r="F38" s="13">
        <f t="shared" si="0"/>
        <v>0.11764705882352941</v>
      </c>
      <c r="G38" s="3"/>
      <c r="H38" s="3"/>
      <c r="I38" s="3"/>
    </row>
    <row r="39" spans="1:9" ht="15.75" x14ac:dyDescent="0.25">
      <c r="A39" s="9">
        <v>43077</v>
      </c>
      <c r="B39" s="10" t="s">
        <v>73</v>
      </c>
      <c r="C39" s="11" t="s">
        <v>74</v>
      </c>
      <c r="D39" s="12">
        <v>86</v>
      </c>
      <c r="E39" s="12">
        <v>15</v>
      </c>
      <c r="F39" s="13">
        <f t="shared" si="0"/>
        <v>0.1744186046511628</v>
      </c>
      <c r="G39" s="3"/>
      <c r="H39" s="3"/>
      <c r="I39" s="3"/>
    </row>
    <row r="40" spans="1:9" ht="15.75" x14ac:dyDescent="0.25">
      <c r="A40" s="9">
        <v>43082</v>
      </c>
      <c r="B40" s="10" t="s">
        <v>75</v>
      </c>
      <c r="C40" s="11" t="s">
        <v>74</v>
      </c>
      <c r="D40" s="12">
        <v>60</v>
      </c>
      <c r="E40" s="12">
        <v>4</v>
      </c>
      <c r="F40" s="13">
        <f t="shared" si="0"/>
        <v>6.6666666666666666E-2</v>
      </c>
      <c r="G40" s="3"/>
      <c r="H40" s="3"/>
      <c r="I40" s="3"/>
    </row>
    <row r="41" spans="1:9" ht="30" x14ac:dyDescent="0.25">
      <c r="A41" s="9">
        <v>43083</v>
      </c>
      <c r="B41" s="10" t="s">
        <v>76</v>
      </c>
      <c r="C41" s="11" t="s">
        <v>77</v>
      </c>
      <c r="D41" s="12">
        <v>49</v>
      </c>
      <c r="E41" s="12">
        <v>5</v>
      </c>
      <c r="F41" s="13">
        <f t="shared" si="0"/>
        <v>0.10204081632653061</v>
      </c>
      <c r="G41" s="3"/>
      <c r="H41" s="3"/>
      <c r="I41" s="3"/>
    </row>
    <row r="42" spans="1:9" ht="16.5" thickBot="1" x14ac:dyDescent="0.3">
      <c r="A42" s="9">
        <v>43083</v>
      </c>
      <c r="B42" s="10" t="s">
        <v>78</v>
      </c>
      <c r="C42" s="11" t="s">
        <v>79</v>
      </c>
      <c r="D42" s="12">
        <v>10</v>
      </c>
      <c r="E42" s="12">
        <v>3</v>
      </c>
      <c r="F42" s="13">
        <f t="shared" si="0"/>
        <v>0.3</v>
      </c>
      <c r="G42" s="34">
        <f>SUM(D30:D42)</f>
        <v>623</v>
      </c>
      <c r="H42" s="35" t="s">
        <v>59</v>
      </c>
      <c r="I42" s="35"/>
    </row>
    <row r="43" spans="1:9" s="18" customFormat="1" ht="29.25" customHeight="1" thickBot="1" x14ac:dyDescent="0.3">
      <c r="A43" s="36" t="s">
        <v>5</v>
      </c>
      <c r="B43" s="37"/>
      <c r="C43" s="38"/>
      <c r="D43" s="16">
        <f>SUM(D2:D42)</f>
        <v>1638</v>
      </c>
      <c r="E43" s="16">
        <f>SUM(E2:E42)</f>
        <v>204</v>
      </c>
      <c r="F43" s="17">
        <f t="shared" ref="F43" si="1">IF(D43&lt;&gt;0,E43/D43,"")</f>
        <v>0.12454212454212454</v>
      </c>
    </row>
    <row r="46" spans="1:9" x14ac:dyDescent="0.25">
      <c r="A46"/>
      <c r="B46"/>
      <c r="C46" s="1" t="s">
        <v>6</v>
      </c>
      <c r="D46" s="4">
        <v>22</v>
      </c>
      <c r="E46" s="33" t="s">
        <v>58</v>
      </c>
      <c r="F46" s="14"/>
    </row>
    <row r="47" spans="1:9" x14ac:dyDescent="0.25">
      <c r="C47" s="1" t="s">
        <v>6</v>
      </c>
      <c r="D47" s="4">
        <v>11</v>
      </c>
      <c r="E47" s="32" t="s">
        <v>59</v>
      </c>
    </row>
  </sheetData>
  <autoFilter ref="A1:F43"/>
  <mergeCells count="3">
    <mergeCell ref="A43:C43"/>
    <mergeCell ref="H29:I29"/>
    <mergeCell ref="H42:I4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2015-05-26T14:44:37Z</cp:lastPrinted>
  <dcterms:created xsi:type="dcterms:W3CDTF">2012-12-04T20:12:00Z</dcterms:created>
  <dcterms:modified xsi:type="dcterms:W3CDTF">2018-01-29T15:36:15Z</dcterms:modified>
</cp:coreProperties>
</file>