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8\Vysledky programu_2018\"/>
    </mc:Choice>
  </mc:AlternateContent>
  <bookViews>
    <workbookView xWindow="240" yWindow="165" windowWidth="15600" windowHeight="7500"/>
  </bookViews>
  <sheets>
    <sheet name="02_BA" sheetId="21" r:id="rId1"/>
  </sheets>
  <definedNames>
    <definedName name="_xlnm._FilterDatabase" localSheetId="0" hidden="1">'02_BA'!$A$1:$F$74</definedName>
  </definedNames>
  <calcPr calcId="162913"/>
</workbook>
</file>

<file path=xl/calcChain.xml><?xml version="1.0" encoding="utf-8"?>
<calcChain xmlns="http://schemas.openxmlformats.org/spreadsheetml/2006/main">
  <c r="G73" i="21" l="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G34" i="21" l="1"/>
  <c r="F18" i="21" l="1"/>
  <c r="F19" i="21"/>
  <c r="F20" i="21"/>
  <c r="F21" i="21"/>
  <c r="F22" i="21"/>
  <c r="F23" i="21"/>
  <c r="F34" i="21" l="1"/>
  <c r="F33" i="21"/>
  <c r="F32" i="21"/>
  <c r="F31" i="21"/>
  <c r="F30" i="21"/>
  <c r="F29" i="21"/>
  <c r="F28" i="21"/>
  <c r="F27" i="21"/>
  <c r="F26" i="21"/>
  <c r="F25" i="21"/>
  <c r="F24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E74" i="21" l="1"/>
  <c r="D74" i="21"/>
  <c r="F3" i="21"/>
  <c r="F2" i="21"/>
  <c r="F74" i="21" l="1"/>
</calcChain>
</file>

<file path=xl/sharedStrings.xml><?xml version="1.0" encoding="utf-8"?>
<sst xmlns="http://schemas.openxmlformats.org/spreadsheetml/2006/main" count="157" uniqueCount="102">
  <si>
    <t>Dátum</t>
  </si>
  <si>
    <t>% podiel</t>
  </si>
  <si>
    <t>Mesto</t>
  </si>
  <si>
    <t>Materská škola (názov + adresa)</t>
  </si>
  <si>
    <t>SPOLU</t>
  </si>
  <si>
    <t xml:space="preserve"> Počet odpor.</t>
  </si>
  <si>
    <t>Miest a obcí</t>
  </si>
  <si>
    <t>Počet odmeraných detí</t>
  </si>
  <si>
    <t>Bratislava</t>
  </si>
  <si>
    <t>MŠ Hviezdoslavova 1</t>
  </si>
  <si>
    <t>1.polrok</t>
  </si>
  <si>
    <t>2.polrok</t>
  </si>
  <si>
    <t>MŠ Haanova 9</t>
  </si>
  <si>
    <t>MŠ Tupolevova 20</t>
  </si>
  <si>
    <t>MŠ Gercenova 10</t>
  </si>
  <si>
    <t>MŠ Drotárska cesta 48</t>
  </si>
  <si>
    <t>MŠ Štúrova 139</t>
  </si>
  <si>
    <t>Malacky</t>
  </si>
  <si>
    <t>MŠ Rakárenská 50</t>
  </si>
  <si>
    <t>DC Chobotnička</t>
  </si>
  <si>
    <t>MŠ Jána Kollára 896</t>
  </si>
  <si>
    <t>MŠ Záhorácka 95</t>
  </si>
  <si>
    <t>MŠ Fándlyho 2</t>
  </si>
  <si>
    <t>Senec</t>
  </si>
  <si>
    <t>MŠ Hurbanova ves 59</t>
  </si>
  <si>
    <t>Hurbanova ves</t>
  </si>
  <si>
    <t>MŠ SNP 14</t>
  </si>
  <si>
    <t>Modra</t>
  </si>
  <si>
    <t>MŠ Partizánska 88</t>
  </si>
  <si>
    <t>MŠ Kalinčiakova 12</t>
  </si>
  <si>
    <t>MŠ Odborárska 2</t>
  </si>
  <si>
    <t>MŠ Kalinčiakova 11</t>
  </si>
  <si>
    <t>MŠ Vajanského 93</t>
  </si>
  <si>
    <t>MŠ Dubová</t>
  </si>
  <si>
    <t>Dubová</t>
  </si>
  <si>
    <t>MŠ Bernolákova 18</t>
  </si>
  <si>
    <t>MŠ Bilíkova 1</t>
  </si>
  <si>
    <t>MŠ Nám. 4. apríla 62</t>
  </si>
  <si>
    <t>Marianka</t>
  </si>
  <si>
    <t>MŠ Švantnerova 1</t>
  </si>
  <si>
    <t>MŠ Horná 11</t>
  </si>
  <si>
    <t>Šenkvice</t>
  </si>
  <si>
    <t>MŠ Záhradná 1</t>
  </si>
  <si>
    <t>MŠ Martinčekova 13</t>
  </si>
  <si>
    <t>MŠ Beskydska 7</t>
  </si>
  <si>
    <t>MŠ Tbiliská 2</t>
  </si>
  <si>
    <t>MŠ Pekná Cestička - Rubínová 2</t>
  </si>
  <si>
    <t>MŠ Bodvianska 4</t>
  </si>
  <si>
    <t>MŠ sv. Vincenta de Paul, Chlumeckeho 12</t>
  </si>
  <si>
    <t>MŠ Nejedlého 8</t>
  </si>
  <si>
    <t>MŠ Pikolinko, Karloveská 32</t>
  </si>
  <si>
    <t>1.polrok 2018</t>
  </si>
  <si>
    <t xml:space="preserve">MŠ Ľudovíta Fullu 12, </t>
  </si>
  <si>
    <t>MŠ Tabaková 10</t>
  </si>
  <si>
    <t>Hnilecká 2</t>
  </si>
  <si>
    <t>Tomašiková</t>
  </si>
  <si>
    <t>Gorazdová 6</t>
  </si>
  <si>
    <t>Ostravská 6</t>
  </si>
  <si>
    <t>Ružová 7</t>
  </si>
  <si>
    <t>Stupava</t>
  </si>
  <si>
    <t>Hlavná 76</t>
  </si>
  <si>
    <t>Šustekova 33</t>
  </si>
  <si>
    <t>Bočná 49</t>
  </si>
  <si>
    <t>Stredná 21</t>
  </si>
  <si>
    <t>Matúšová 10</t>
  </si>
  <si>
    <t>Kysucká 4</t>
  </si>
  <si>
    <t>Školska 2</t>
  </si>
  <si>
    <t>Zohor</t>
  </si>
  <si>
    <t>Hviezdoslavova 762</t>
  </si>
  <si>
    <t xml:space="preserve">Hlavná 292/82 </t>
  </si>
  <si>
    <t>Viničné</t>
  </si>
  <si>
    <t>Dr. Kautza 4</t>
  </si>
  <si>
    <t>Sv. Jur</t>
  </si>
  <si>
    <t>Hviezdoslavova 1</t>
  </si>
  <si>
    <t>Ivanka pri Dunaji</t>
  </si>
  <si>
    <t>Padlých hrdinov 8</t>
  </si>
  <si>
    <t>Pri šajbách 22</t>
  </si>
  <si>
    <t>Cádrova 23</t>
  </si>
  <si>
    <t>Hlavná 49</t>
  </si>
  <si>
    <t>Nová Dedinka</t>
  </si>
  <si>
    <t>Trnavská 180</t>
  </si>
  <si>
    <t>Bernolákovo</t>
  </si>
  <si>
    <t>Štúrova 5</t>
  </si>
  <si>
    <t>Melíškova 650</t>
  </si>
  <si>
    <t>Veľké Leváre</t>
  </si>
  <si>
    <t>Studienka 222</t>
  </si>
  <si>
    <t>Studienka</t>
  </si>
  <si>
    <t>Linzbothova 18</t>
  </si>
  <si>
    <t>Žltá 13/A</t>
  </si>
  <si>
    <t>Mlynské Nivy 44/C</t>
  </si>
  <si>
    <t>Blumentálska 16</t>
  </si>
  <si>
    <t>Lachova 33</t>
  </si>
  <si>
    <t>Šumavská 34</t>
  </si>
  <si>
    <t xml:space="preserve">Školská 81 </t>
  </si>
  <si>
    <t>Závod</t>
  </si>
  <si>
    <t xml:space="preserve"> SNP 1</t>
  </si>
  <si>
    <t>Révová 43</t>
  </si>
  <si>
    <t>Medzilaborecká 4</t>
  </si>
  <si>
    <t>Sečovská 3</t>
  </si>
  <si>
    <t>Polereckého 3</t>
  </si>
  <si>
    <t>Einsteinova 19</t>
  </si>
  <si>
    <t>2.polrok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</si>
</sst>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9" fontId="0" fillId="0" borderId="9" xfId="0" applyNumberForma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/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B79" sqref="B79"/>
    </sheetView>
  </sheetViews>
  <sheetFormatPr defaultRowHeight="18.75" x14ac:dyDescent="0.25"/>
  <cols>
    <col min="1" max="1" width="14.5703125" style="20" customWidth="1"/>
    <col min="2" max="2" width="37.42578125" style="2" customWidth="1"/>
    <col min="3" max="3" width="18.85546875" style="2" customWidth="1"/>
    <col min="4" max="4" width="18.140625" style="1" customWidth="1"/>
    <col min="5" max="5" width="11.5703125" style="1" customWidth="1"/>
    <col min="6" max="6" width="13.140625" style="2" customWidth="1"/>
  </cols>
  <sheetData>
    <row r="1" spans="1:6" s="18" customFormat="1" ht="47.25" x14ac:dyDescent="0.25">
      <c r="A1" s="21" t="s">
        <v>0</v>
      </c>
      <c r="B1" s="22" t="s">
        <v>3</v>
      </c>
      <c r="C1" s="22" t="s">
        <v>2</v>
      </c>
      <c r="D1" s="23" t="s">
        <v>7</v>
      </c>
      <c r="E1" s="23" t="s">
        <v>5</v>
      </c>
      <c r="F1" s="19" t="s">
        <v>1</v>
      </c>
    </row>
    <row r="2" spans="1:6" ht="15" x14ac:dyDescent="0.25">
      <c r="A2" s="5">
        <v>43110</v>
      </c>
      <c r="B2" s="6" t="s">
        <v>12</v>
      </c>
      <c r="C2" s="7" t="s">
        <v>8</v>
      </c>
      <c r="D2" s="8">
        <v>70</v>
      </c>
      <c r="E2" s="8">
        <v>8</v>
      </c>
      <c r="F2" s="4">
        <f t="shared" ref="F2:F74" si="0">IF(D2&lt;&gt;0,E2/D2,"")</f>
        <v>0.11428571428571428</v>
      </c>
    </row>
    <row r="3" spans="1:6" ht="15" x14ac:dyDescent="0.25">
      <c r="A3" s="5">
        <v>43117</v>
      </c>
      <c r="B3" s="6" t="s">
        <v>13</v>
      </c>
      <c r="C3" s="7" t="s">
        <v>8</v>
      </c>
      <c r="D3" s="8">
        <v>57</v>
      </c>
      <c r="E3" s="8">
        <v>7</v>
      </c>
      <c r="F3" s="4">
        <f t="shared" si="0"/>
        <v>0.12280701754385964</v>
      </c>
    </row>
    <row r="4" spans="1:6" ht="15" x14ac:dyDescent="0.25">
      <c r="A4" s="5">
        <v>43117</v>
      </c>
      <c r="B4" s="6" t="s">
        <v>14</v>
      </c>
      <c r="C4" s="7" t="s">
        <v>8</v>
      </c>
      <c r="D4" s="8">
        <v>28</v>
      </c>
      <c r="E4" s="8">
        <v>4</v>
      </c>
      <c r="F4" s="4">
        <f t="shared" si="0"/>
        <v>0.14285714285714285</v>
      </c>
    </row>
    <row r="5" spans="1:6" ht="15" x14ac:dyDescent="0.25">
      <c r="A5" s="5">
        <v>43125</v>
      </c>
      <c r="B5" s="6" t="s">
        <v>15</v>
      </c>
      <c r="C5" s="7" t="s">
        <v>8</v>
      </c>
      <c r="D5" s="8">
        <v>14</v>
      </c>
      <c r="E5" s="8">
        <v>2</v>
      </c>
      <c r="F5" s="4">
        <f t="shared" si="0"/>
        <v>0.14285714285714285</v>
      </c>
    </row>
    <row r="6" spans="1:6" ht="15" x14ac:dyDescent="0.25">
      <c r="A6" s="5">
        <v>43131</v>
      </c>
      <c r="B6" s="6" t="s">
        <v>16</v>
      </c>
      <c r="C6" s="7" t="s">
        <v>17</v>
      </c>
      <c r="D6" s="8">
        <v>68</v>
      </c>
      <c r="E6" s="8">
        <v>16</v>
      </c>
      <c r="F6" s="4">
        <f t="shared" si="0"/>
        <v>0.23529411764705882</v>
      </c>
    </row>
    <row r="7" spans="1:6" ht="15" x14ac:dyDescent="0.25">
      <c r="A7" s="5">
        <v>43131</v>
      </c>
      <c r="B7" s="6" t="s">
        <v>18</v>
      </c>
      <c r="C7" s="7" t="s">
        <v>17</v>
      </c>
      <c r="D7" s="8">
        <v>79</v>
      </c>
      <c r="E7" s="8">
        <v>17</v>
      </c>
      <c r="F7" s="4">
        <f t="shared" si="0"/>
        <v>0.21518987341772153</v>
      </c>
    </row>
    <row r="8" spans="1:6" ht="15" x14ac:dyDescent="0.25">
      <c r="A8" s="5">
        <v>43139</v>
      </c>
      <c r="B8" s="6" t="s">
        <v>19</v>
      </c>
      <c r="C8" s="7" t="s">
        <v>8</v>
      </c>
      <c r="D8" s="8">
        <v>13</v>
      </c>
      <c r="E8" s="8">
        <v>1</v>
      </c>
      <c r="F8" s="4">
        <f t="shared" si="0"/>
        <v>7.6923076923076927E-2</v>
      </c>
    </row>
    <row r="9" spans="1:6" ht="15" x14ac:dyDescent="0.25">
      <c r="A9" s="5">
        <v>43145</v>
      </c>
      <c r="B9" s="6" t="s">
        <v>20</v>
      </c>
      <c r="C9" s="7" t="s">
        <v>17</v>
      </c>
      <c r="D9" s="8">
        <v>105</v>
      </c>
      <c r="E9" s="8">
        <v>10</v>
      </c>
      <c r="F9" s="4">
        <f t="shared" si="0"/>
        <v>9.5238095238095233E-2</v>
      </c>
    </row>
    <row r="10" spans="1:6" ht="15" x14ac:dyDescent="0.25">
      <c r="A10" s="5">
        <v>43145</v>
      </c>
      <c r="B10" s="6" t="s">
        <v>21</v>
      </c>
      <c r="C10" s="7" t="s">
        <v>17</v>
      </c>
      <c r="D10" s="8">
        <v>30</v>
      </c>
      <c r="E10" s="8">
        <v>6</v>
      </c>
      <c r="F10" s="4">
        <f t="shared" si="0"/>
        <v>0.2</v>
      </c>
    </row>
    <row r="11" spans="1:6" ht="15" x14ac:dyDescent="0.25">
      <c r="A11" s="5">
        <v>43152</v>
      </c>
      <c r="B11" s="6" t="s">
        <v>22</v>
      </c>
      <c r="C11" s="7" t="s">
        <v>23</v>
      </c>
      <c r="D11" s="8">
        <v>45</v>
      </c>
      <c r="E11" s="8">
        <v>9</v>
      </c>
      <c r="F11" s="4">
        <f t="shared" si="0"/>
        <v>0.2</v>
      </c>
    </row>
    <row r="12" spans="1:6" ht="15" x14ac:dyDescent="0.25">
      <c r="A12" s="5">
        <v>43152</v>
      </c>
      <c r="B12" s="6" t="s">
        <v>24</v>
      </c>
      <c r="C12" s="7" t="s">
        <v>25</v>
      </c>
      <c r="D12" s="8">
        <v>13</v>
      </c>
      <c r="E12" s="8">
        <v>1</v>
      </c>
      <c r="F12" s="4">
        <f t="shared" si="0"/>
        <v>7.6923076923076927E-2</v>
      </c>
    </row>
    <row r="13" spans="1:6" ht="15" x14ac:dyDescent="0.25">
      <c r="A13" s="5">
        <v>43160</v>
      </c>
      <c r="B13" s="6" t="s">
        <v>26</v>
      </c>
      <c r="C13" s="7" t="s">
        <v>27</v>
      </c>
      <c r="D13" s="8">
        <v>72</v>
      </c>
      <c r="E13" s="8">
        <v>8</v>
      </c>
      <c r="F13" s="4">
        <f t="shared" si="0"/>
        <v>0.1111111111111111</v>
      </c>
    </row>
    <row r="14" spans="1:6" ht="15" x14ac:dyDescent="0.25">
      <c r="A14" s="5">
        <v>43160</v>
      </c>
      <c r="B14" s="6" t="s">
        <v>28</v>
      </c>
      <c r="C14" s="7" t="s">
        <v>27</v>
      </c>
      <c r="D14" s="8">
        <v>13</v>
      </c>
      <c r="E14" s="8">
        <v>1</v>
      </c>
      <c r="F14" s="4">
        <f t="shared" si="0"/>
        <v>7.6923076923076927E-2</v>
      </c>
    </row>
    <row r="15" spans="1:6" ht="15" x14ac:dyDescent="0.25">
      <c r="A15" s="5">
        <v>43171</v>
      </c>
      <c r="B15" s="6" t="s">
        <v>29</v>
      </c>
      <c r="C15" s="7" t="s">
        <v>8</v>
      </c>
      <c r="D15" s="7">
        <v>50</v>
      </c>
      <c r="E15" s="7">
        <v>8</v>
      </c>
      <c r="F15" s="4">
        <f t="shared" si="0"/>
        <v>0.16</v>
      </c>
    </row>
    <row r="16" spans="1:6" ht="15" x14ac:dyDescent="0.25">
      <c r="A16" s="13">
        <v>43171</v>
      </c>
      <c r="B16" s="6" t="s">
        <v>30</v>
      </c>
      <c r="C16" s="7" t="s">
        <v>8</v>
      </c>
      <c r="D16" s="7">
        <v>69</v>
      </c>
      <c r="E16" s="7">
        <v>15</v>
      </c>
      <c r="F16" s="4">
        <f t="shared" si="0"/>
        <v>0.21739130434782608</v>
      </c>
    </row>
    <row r="17" spans="1:9" ht="15" x14ac:dyDescent="0.25">
      <c r="A17" s="13">
        <v>43180</v>
      </c>
      <c r="B17" s="6" t="s">
        <v>31</v>
      </c>
      <c r="C17" s="7" t="s">
        <v>27</v>
      </c>
      <c r="D17" s="8">
        <v>46</v>
      </c>
      <c r="E17" s="8">
        <v>3</v>
      </c>
      <c r="F17" s="4">
        <f t="shared" si="0"/>
        <v>6.5217391304347824E-2</v>
      </c>
    </row>
    <row r="18" spans="1:9" ht="15" x14ac:dyDescent="0.25">
      <c r="A18" s="13">
        <v>43180</v>
      </c>
      <c r="B18" s="6" t="s">
        <v>32</v>
      </c>
      <c r="C18" s="7" t="s">
        <v>27</v>
      </c>
      <c r="D18" s="8">
        <v>27</v>
      </c>
      <c r="E18" s="8">
        <v>2</v>
      </c>
      <c r="F18" s="4">
        <f t="shared" si="0"/>
        <v>7.407407407407407E-2</v>
      </c>
    </row>
    <row r="19" spans="1:9" ht="15" x14ac:dyDescent="0.25">
      <c r="A19" s="13">
        <v>43180</v>
      </c>
      <c r="B19" s="6" t="s">
        <v>33</v>
      </c>
      <c r="C19" s="7" t="s">
        <v>34</v>
      </c>
      <c r="D19" s="8">
        <v>28</v>
      </c>
      <c r="E19" s="8">
        <v>4</v>
      </c>
      <c r="F19" s="4">
        <f t="shared" si="0"/>
        <v>0.14285714285714285</v>
      </c>
    </row>
    <row r="20" spans="1:9" ht="15" x14ac:dyDescent="0.25">
      <c r="A20" s="13">
        <v>43185</v>
      </c>
      <c r="B20" s="6" t="s">
        <v>35</v>
      </c>
      <c r="C20" s="7" t="s">
        <v>17</v>
      </c>
      <c r="D20" s="8">
        <v>105</v>
      </c>
      <c r="E20" s="8">
        <v>11</v>
      </c>
      <c r="F20" s="4">
        <f t="shared" si="0"/>
        <v>0.10476190476190476</v>
      </c>
    </row>
    <row r="21" spans="1:9" ht="15" x14ac:dyDescent="0.25">
      <c r="A21" s="5">
        <v>43185</v>
      </c>
      <c r="B21" s="6" t="s">
        <v>9</v>
      </c>
      <c r="C21" s="7" t="s">
        <v>17</v>
      </c>
      <c r="D21" s="8">
        <v>69</v>
      </c>
      <c r="E21" s="8">
        <v>7</v>
      </c>
      <c r="F21" s="4">
        <f t="shared" si="0"/>
        <v>0.10144927536231885</v>
      </c>
    </row>
    <row r="22" spans="1:9" ht="15" x14ac:dyDescent="0.25">
      <c r="A22" s="26">
        <v>43195</v>
      </c>
      <c r="B22" s="27" t="s">
        <v>36</v>
      </c>
      <c r="C22" s="28" t="s">
        <v>8</v>
      </c>
      <c r="D22" s="29">
        <v>55</v>
      </c>
      <c r="E22" s="29">
        <v>5</v>
      </c>
      <c r="F22" s="4">
        <f t="shared" si="0"/>
        <v>9.0909090909090912E-2</v>
      </c>
    </row>
    <row r="23" spans="1:9" ht="15" x14ac:dyDescent="0.25">
      <c r="A23" s="26">
        <v>43201</v>
      </c>
      <c r="B23" s="27" t="s">
        <v>37</v>
      </c>
      <c r="C23" s="28" t="s">
        <v>38</v>
      </c>
      <c r="D23" s="29">
        <v>45</v>
      </c>
      <c r="E23" s="29">
        <v>5</v>
      </c>
      <c r="F23" s="4">
        <f t="shared" si="0"/>
        <v>0.1111111111111111</v>
      </c>
    </row>
    <row r="24" spans="1:9" ht="15" x14ac:dyDescent="0.25">
      <c r="A24" s="26">
        <v>43201</v>
      </c>
      <c r="B24" s="27" t="s">
        <v>39</v>
      </c>
      <c r="C24" s="28" t="s">
        <v>8</v>
      </c>
      <c r="D24" s="29">
        <v>72</v>
      </c>
      <c r="E24" s="29">
        <v>7</v>
      </c>
      <c r="F24" s="4">
        <f t="shared" si="0"/>
        <v>9.7222222222222224E-2</v>
      </c>
    </row>
    <row r="25" spans="1:9" ht="15" x14ac:dyDescent="0.25">
      <c r="A25" s="26">
        <v>43208</v>
      </c>
      <c r="B25" s="27" t="s">
        <v>40</v>
      </c>
      <c r="C25" s="28" t="s">
        <v>41</v>
      </c>
      <c r="D25" s="29">
        <v>55</v>
      </c>
      <c r="E25" s="29">
        <v>6</v>
      </c>
      <c r="F25" s="4">
        <f t="shared" si="0"/>
        <v>0.10909090909090909</v>
      </c>
    </row>
    <row r="26" spans="1:9" ht="15" x14ac:dyDescent="0.25">
      <c r="A26" s="26">
        <v>43208</v>
      </c>
      <c r="B26" s="27" t="s">
        <v>42</v>
      </c>
      <c r="C26" s="28" t="s">
        <v>41</v>
      </c>
      <c r="D26" s="29">
        <v>21</v>
      </c>
      <c r="E26" s="29">
        <v>4</v>
      </c>
      <c r="F26" s="4">
        <f t="shared" si="0"/>
        <v>0.19047619047619047</v>
      </c>
    </row>
    <row r="27" spans="1:9" ht="15.75" x14ac:dyDescent="0.25">
      <c r="A27" s="26">
        <v>43215</v>
      </c>
      <c r="B27" s="27" t="s">
        <v>43</v>
      </c>
      <c r="C27" s="28" t="s">
        <v>8</v>
      </c>
      <c r="D27" s="29">
        <v>31</v>
      </c>
      <c r="E27" s="29">
        <v>5</v>
      </c>
      <c r="F27" s="30">
        <f t="shared" si="0"/>
        <v>0.16129032258064516</v>
      </c>
      <c r="G27" s="24"/>
      <c r="H27" s="42"/>
      <c r="I27" s="42"/>
    </row>
    <row r="28" spans="1:9" ht="15.75" x14ac:dyDescent="0.25">
      <c r="A28" s="26">
        <v>43215</v>
      </c>
      <c r="B28" s="27" t="s">
        <v>44</v>
      </c>
      <c r="C28" s="28" t="s">
        <v>8</v>
      </c>
      <c r="D28" s="29">
        <v>22</v>
      </c>
      <c r="E28" s="29">
        <v>1</v>
      </c>
      <c r="F28" s="4">
        <f t="shared" si="0"/>
        <v>4.5454545454545456E-2</v>
      </c>
      <c r="G28" s="3"/>
      <c r="H28" s="3"/>
      <c r="I28" s="3"/>
    </row>
    <row r="29" spans="1:9" ht="15.75" x14ac:dyDescent="0.25">
      <c r="A29" s="26">
        <v>43222</v>
      </c>
      <c r="B29" s="27" t="s">
        <v>45</v>
      </c>
      <c r="C29" s="28" t="s">
        <v>8</v>
      </c>
      <c r="D29" s="29">
        <v>27</v>
      </c>
      <c r="E29" s="29">
        <v>6</v>
      </c>
      <c r="F29" s="4">
        <f t="shared" si="0"/>
        <v>0.22222222222222221</v>
      </c>
      <c r="G29" s="3"/>
      <c r="H29" s="3"/>
      <c r="I29" s="3"/>
    </row>
    <row r="30" spans="1:9" ht="15.75" x14ac:dyDescent="0.25">
      <c r="A30" s="26">
        <v>43222</v>
      </c>
      <c r="B30" s="27" t="s">
        <v>46</v>
      </c>
      <c r="C30" s="28" t="s">
        <v>8</v>
      </c>
      <c r="D30" s="29">
        <v>21</v>
      </c>
      <c r="E30" s="29">
        <v>2</v>
      </c>
      <c r="F30" s="4">
        <f t="shared" si="0"/>
        <v>9.5238095238095233E-2</v>
      </c>
      <c r="G30" s="3"/>
      <c r="H30" s="3"/>
      <c r="I30" s="3"/>
    </row>
    <row r="31" spans="1:9" ht="15.75" x14ac:dyDescent="0.25">
      <c r="A31" s="26">
        <v>43229</v>
      </c>
      <c r="B31" s="27" t="s">
        <v>47</v>
      </c>
      <c r="C31" s="28" t="s">
        <v>8</v>
      </c>
      <c r="D31" s="29">
        <v>53</v>
      </c>
      <c r="E31" s="29">
        <v>10</v>
      </c>
      <c r="F31" s="4">
        <f t="shared" si="0"/>
        <v>0.18867924528301888</v>
      </c>
      <c r="G31" s="3"/>
      <c r="H31" s="3"/>
      <c r="I31" s="3"/>
    </row>
    <row r="32" spans="1:9" ht="30" x14ac:dyDescent="0.25">
      <c r="A32" s="26">
        <v>43242</v>
      </c>
      <c r="B32" s="27" t="s">
        <v>48</v>
      </c>
      <c r="C32" s="28" t="s">
        <v>8</v>
      </c>
      <c r="D32" s="29">
        <v>81</v>
      </c>
      <c r="E32" s="29">
        <v>11</v>
      </c>
      <c r="F32" s="4">
        <f t="shared" si="0"/>
        <v>0.13580246913580246</v>
      </c>
      <c r="G32" s="3"/>
      <c r="H32" s="3"/>
      <c r="I32" s="3"/>
    </row>
    <row r="33" spans="1:9" ht="15.75" x14ac:dyDescent="0.25">
      <c r="A33" s="26">
        <v>43257</v>
      </c>
      <c r="B33" s="27" t="s">
        <v>49</v>
      </c>
      <c r="C33" s="28" t="s">
        <v>8</v>
      </c>
      <c r="D33" s="29">
        <v>62</v>
      </c>
      <c r="E33" s="29">
        <v>5</v>
      </c>
      <c r="F33" s="4">
        <f t="shared" si="0"/>
        <v>8.0645161290322578E-2</v>
      </c>
      <c r="G33" s="3"/>
      <c r="H33" s="3"/>
      <c r="I33" s="3"/>
    </row>
    <row r="34" spans="1:9" ht="16.5" thickBot="1" x14ac:dyDescent="0.3">
      <c r="A34" s="9">
        <v>43257</v>
      </c>
      <c r="B34" s="10" t="s">
        <v>50</v>
      </c>
      <c r="C34" s="11" t="s">
        <v>8</v>
      </c>
      <c r="D34" s="12">
        <v>20</v>
      </c>
      <c r="E34" s="12">
        <v>3</v>
      </c>
      <c r="F34" s="30">
        <f t="shared" si="0"/>
        <v>0.15</v>
      </c>
      <c r="G34" s="24">
        <f>SUM(D2:D34)</f>
        <v>1566</v>
      </c>
      <c r="H34" s="42" t="s">
        <v>51</v>
      </c>
      <c r="I34" s="42"/>
    </row>
    <row r="35" spans="1:9" s="25" customFormat="1" ht="15.75" x14ac:dyDescent="0.25">
      <c r="A35" s="31">
        <v>43390</v>
      </c>
      <c r="B35" s="32" t="s">
        <v>52</v>
      </c>
      <c r="C35" s="33" t="s">
        <v>8</v>
      </c>
      <c r="D35" s="34">
        <v>66</v>
      </c>
      <c r="E35" s="34">
        <v>5</v>
      </c>
      <c r="F35" s="35">
        <f t="shared" si="0"/>
        <v>7.575757575757576E-2</v>
      </c>
      <c r="G35" s="3"/>
      <c r="H35" s="3"/>
      <c r="I35" s="3"/>
    </row>
    <row r="36" spans="1:9" s="25" customFormat="1" ht="15.75" x14ac:dyDescent="0.25">
      <c r="A36" s="26">
        <v>43392</v>
      </c>
      <c r="B36" s="27" t="s">
        <v>53</v>
      </c>
      <c r="C36" s="28" t="s">
        <v>8</v>
      </c>
      <c r="D36" s="29">
        <v>35</v>
      </c>
      <c r="E36" s="29">
        <v>3</v>
      </c>
      <c r="F36" s="4">
        <f t="shared" si="0"/>
        <v>8.5714285714285715E-2</v>
      </c>
      <c r="G36" s="3"/>
      <c r="H36" s="3"/>
      <c r="I36" s="3"/>
    </row>
    <row r="37" spans="1:9" s="25" customFormat="1" ht="15.75" x14ac:dyDescent="0.25">
      <c r="A37" s="26">
        <v>43395</v>
      </c>
      <c r="B37" s="27" t="s">
        <v>54</v>
      </c>
      <c r="C37" s="28" t="s">
        <v>8</v>
      </c>
      <c r="D37" s="29">
        <v>57</v>
      </c>
      <c r="E37" s="29">
        <v>13</v>
      </c>
      <c r="F37" s="4">
        <f t="shared" si="0"/>
        <v>0.22807017543859648</v>
      </c>
      <c r="G37" s="3"/>
      <c r="H37" s="3"/>
      <c r="I37" s="3"/>
    </row>
    <row r="38" spans="1:9" s="25" customFormat="1" ht="15.75" x14ac:dyDescent="0.25">
      <c r="A38" s="26">
        <v>43395</v>
      </c>
      <c r="B38" s="27" t="s">
        <v>55</v>
      </c>
      <c r="C38" s="28" t="s">
        <v>8</v>
      </c>
      <c r="D38" s="29">
        <v>36</v>
      </c>
      <c r="E38" s="29">
        <v>3</v>
      </c>
      <c r="F38" s="4">
        <f t="shared" si="0"/>
        <v>8.3333333333333329E-2</v>
      </c>
      <c r="G38" s="3"/>
      <c r="H38" s="3"/>
      <c r="I38" s="3"/>
    </row>
    <row r="39" spans="1:9" s="25" customFormat="1" ht="15.75" x14ac:dyDescent="0.25">
      <c r="A39" s="26">
        <v>43396</v>
      </c>
      <c r="B39" s="27" t="s">
        <v>56</v>
      </c>
      <c r="C39" s="28" t="s">
        <v>8</v>
      </c>
      <c r="D39" s="29">
        <v>64</v>
      </c>
      <c r="E39" s="29">
        <v>8</v>
      </c>
      <c r="F39" s="4">
        <f t="shared" si="0"/>
        <v>0.125</v>
      </c>
      <c r="G39" s="3"/>
      <c r="H39" s="3"/>
      <c r="I39" s="3"/>
    </row>
    <row r="40" spans="1:9" s="25" customFormat="1" ht="15.75" x14ac:dyDescent="0.25">
      <c r="A40" s="26">
        <v>43396</v>
      </c>
      <c r="B40" s="27" t="s">
        <v>57</v>
      </c>
      <c r="C40" s="28" t="s">
        <v>8</v>
      </c>
      <c r="D40" s="29">
        <v>9</v>
      </c>
      <c r="E40" s="29">
        <v>0</v>
      </c>
      <c r="F40" s="4">
        <f t="shared" si="0"/>
        <v>0</v>
      </c>
      <c r="G40" s="3"/>
      <c r="H40" s="3"/>
      <c r="I40" s="3"/>
    </row>
    <row r="41" spans="1:9" s="25" customFormat="1" ht="15.75" x14ac:dyDescent="0.25">
      <c r="A41" s="26">
        <v>43399</v>
      </c>
      <c r="B41" s="27" t="s">
        <v>58</v>
      </c>
      <c r="C41" s="28" t="s">
        <v>59</v>
      </c>
      <c r="D41" s="29">
        <v>64</v>
      </c>
      <c r="E41" s="29">
        <v>6</v>
      </c>
      <c r="F41" s="4">
        <f t="shared" si="0"/>
        <v>9.375E-2</v>
      </c>
      <c r="G41" s="3"/>
      <c r="H41" s="3"/>
      <c r="I41" s="3"/>
    </row>
    <row r="42" spans="1:9" s="25" customFormat="1" ht="15.75" x14ac:dyDescent="0.25">
      <c r="A42" s="26">
        <v>43399</v>
      </c>
      <c r="B42" s="27" t="s">
        <v>60</v>
      </c>
      <c r="C42" s="28" t="s">
        <v>59</v>
      </c>
      <c r="D42" s="29">
        <v>6</v>
      </c>
      <c r="E42" s="29">
        <v>1</v>
      </c>
      <c r="F42" s="4">
        <f t="shared" si="0"/>
        <v>0.16666666666666666</v>
      </c>
      <c r="G42" s="3"/>
      <c r="H42" s="3"/>
      <c r="I42" s="3"/>
    </row>
    <row r="43" spans="1:9" s="25" customFormat="1" ht="15.75" x14ac:dyDescent="0.25">
      <c r="A43" s="26">
        <v>43410</v>
      </c>
      <c r="B43" s="27" t="s">
        <v>61</v>
      </c>
      <c r="C43" s="28" t="s">
        <v>8</v>
      </c>
      <c r="D43" s="29">
        <v>74</v>
      </c>
      <c r="E43" s="29">
        <v>8</v>
      </c>
      <c r="F43" s="4">
        <f t="shared" si="0"/>
        <v>0.10810810810810811</v>
      </c>
      <c r="G43" s="3"/>
      <c r="H43" s="3"/>
      <c r="I43" s="3"/>
    </row>
    <row r="44" spans="1:9" s="25" customFormat="1" ht="15.75" x14ac:dyDescent="0.25">
      <c r="A44" s="26">
        <v>43411</v>
      </c>
      <c r="B44" s="27" t="s">
        <v>62</v>
      </c>
      <c r="C44" s="28" t="s">
        <v>8</v>
      </c>
      <c r="D44" s="29">
        <v>23</v>
      </c>
      <c r="E44" s="29">
        <v>2</v>
      </c>
      <c r="F44" s="4">
        <f t="shared" si="0"/>
        <v>8.6956521739130432E-2</v>
      </c>
      <c r="G44" s="3"/>
      <c r="H44" s="3"/>
      <c r="I44" s="3"/>
    </row>
    <row r="45" spans="1:9" s="25" customFormat="1" ht="15.75" x14ac:dyDescent="0.25">
      <c r="A45" s="26">
        <v>43411</v>
      </c>
      <c r="B45" s="27" t="s">
        <v>63</v>
      </c>
      <c r="C45" s="28" t="s">
        <v>8</v>
      </c>
      <c r="D45" s="29">
        <v>24</v>
      </c>
      <c r="E45" s="29">
        <v>3</v>
      </c>
      <c r="F45" s="4">
        <f t="shared" si="0"/>
        <v>0.125</v>
      </c>
      <c r="G45" s="3"/>
      <c r="H45" s="3"/>
      <c r="I45" s="3"/>
    </row>
    <row r="46" spans="1:9" s="25" customFormat="1" ht="15.75" x14ac:dyDescent="0.25">
      <c r="A46" s="26">
        <v>43417</v>
      </c>
      <c r="B46" s="27" t="s">
        <v>64</v>
      </c>
      <c r="C46" s="28" t="s">
        <v>8</v>
      </c>
      <c r="D46" s="29">
        <v>10</v>
      </c>
      <c r="E46" s="29">
        <v>0</v>
      </c>
      <c r="F46" s="4">
        <f t="shared" si="0"/>
        <v>0</v>
      </c>
      <c r="G46" s="3"/>
      <c r="H46" s="3"/>
      <c r="I46" s="3"/>
    </row>
    <row r="47" spans="1:9" s="25" customFormat="1" ht="15.75" x14ac:dyDescent="0.25">
      <c r="A47" s="26">
        <v>43417</v>
      </c>
      <c r="B47" s="27" t="s">
        <v>65</v>
      </c>
      <c r="C47" s="28" t="s">
        <v>8</v>
      </c>
      <c r="D47" s="29">
        <v>45</v>
      </c>
      <c r="E47" s="29">
        <v>7</v>
      </c>
      <c r="F47" s="4">
        <f t="shared" si="0"/>
        <v>0.15555555555555556</v>
      </c>
      <c r="G47" s="3"/>
      <c r="H47" s="3"/>
      <c r="I47" s="3"/>
    </row>
    <row r="48" spans="1:9" s="25" customFormat="1" ht="15.75" x14ac:dyDescent="0.25">
      <c r="A48" s="26">
        <v>43418</v>
      </c>
      <c r="B48" s="27" t="s">
        <v>66</v>
      </c>
      <c r="C48" s="28" t="s">
        <v>67</v>
      </c>
      <c r="D48" s="29">
        <v>87</v>
      </c>
      <c r="E48" s="29">
        <v>10</v>
      </c>
      <c r="F48" s="4">
        <f t="shared" si="0"/>
        <v>0.11494252873563218</v>
      </c>
      <c r="G48" s="3"/>
      <c r="H48" s="3"/>
      <c r="I48" s="3"/>
    </row>
    <row r="49" spans="1:9" s="25" customFormat="1" ht="15.75" x14ac:dyDescent="0.25">
      <c r="A49" s="26">
        <v>43418</v>
      </c>
      <c r="B49" s="27" t="s">
        <v>68</v>
      </c>
      <c r="C49" s="28" t="s">
        <v>59</v>
      </c>
      <c r="D49" s="29">
        <v>23</v>
      </c>
      <c r="E49" s="29">
        <v>4</v>
      </c>
      <c r="F49" s="4">
        <f t="shared" si="0"/>
        <v>0.17391304347826086</v>
      </c>
      <c r="G49" s="3"/>
      <c r="H49" s="3"/>
      <c r="I49" s="3"/>
    </row>
    <row r="50" spans="1:9" s="25" customFormat="1" ht="15.75" x14ac:dyDescent="0.25">
      <c r="A50" s="26">
        <v>43424</v>
      </c>
      <c r="B50" s="27" t="s">
        <v>69</v>
      </c>
      <c r="C50" s="28" t="s">
        <v>70</v>
      </c>
      <c r="D50" s="29">
        <v>26</v>
      </c>
      <c r="E50" s="29">
        <v>3</v>
      </c>
      <c r="F50" s="4">
        <f t="shared" si="0"/>
        <v>0.11538461538461539</v>
      </c>
      <c r="G50" s="3"/>
      <c r="H50" s="3"/>
      <c r="I50" s="3"/>
    </row>
    <row r="51" spans="1:9" s="25" customFormat="1" ht="15.75" x14ac:dyDescent="0.25">
      <c r="A51" s="26">
        <v>43424</v>
      </c>
      <c r="B51" s="27" t="s">
        <v>71</v>
      </c>
      <c r="C51" s="28" t="s">
        <v>72</v>
      </c>
      <c r="D51" s="29">
        <v>33</v>
      </c>
      <c r="E51" s="29">
        <v>7</v>
      </c>
      <c r="F51" s="4">
        <f t="shared" si="0"/>
        <v>0.21212121212121213</v>
      </c>
      <c r="G51" s="3"/>
      <c r="H51" s="3"/>
      <c r="I51" s="3"/>
    </row>
    <row r="52" spans="1:9" s="25" customFormat="1" ht="15.75" x14ac:dyDescent="0.25">
      <c r="A52" s="26">
        <v>43425</v>
      </c>
      <c r="B52" s="27" t="s">
        <v>73</v>
      </c>
      <c r="C52" s="28" t="s">
        <v>74</v>
      </c>
      <c r="D52" s="29">
        <v>92</v>
      </c>
      <c r="E52" s="29">
        <v>7</v>
      </c>
      <c r="F52" s="4">
        <f t="shared" si="0"/>
        <v>7.6086956521739135E-2</v>
      </c>
      <c r="G52" s="3"/>
      <c r="H52" s="3"/>
      <c r="I52" s="3"/>
    </row>
    <row r="53" spans="1:9" s="25" customFormat="1" ht="15.75" x14ac:dyDescent="0.25">
      <c r="A53" s="26">
        <v>43425</v>
      </c>
      <c r="B53" s="27" t="s">
        <v>75</v>
      </c>
      <c r="C53" s="28" t="s">
        <v>8</v>
      </c>
      <c r="D53" s="29">
        <v>12</v>
      </c>
      <c r="E53" s="29">
        <v>1</v>
      </c>
      <c r="F53" s="4">
        <f t="shared" si="0"/>
        <v>8.3333333333333329E-2</v>
      </c>
      <c r="G53" s="3"/>
      <c r="H53" s="3"/>
      <c r="I53" s="3"/>
    </row>
    <row r="54" spans="1:9" s="25" customFormat="1" ht="15.75" x14ac:dyDescent="0.25">
      <c r="A54" s="26">
        <v>43431</v>
      </c>
      <c r="B54" s="27" t="s">
        <v>76</v>
      </c>
      <c r="C54" s="28" t="s">
        <v>8</v>
      </c>
      <c r="D54" s="29">
        <v>65</v>
      </c>
      <c r="E54" s="29">
        <v>11</v>
      </c>
      <c r="F54" s="4">
        <f t="shared" si="0"/>
        <v>0.16923076923076924</v>
      </c>
      <c r="G54" s="3"/>
      <c r="H54" s="3"/>
      <c r="I54" s="3"/>
    </row>
    <row r="55" spans="1:9" s="25" customFormat="1" ht="15.75" x14ac:dyDescent="0.25">
      <c r="A55" s="26">
        <v>43431</v>
      </c>
      <c r="B55" s="27" t="s">
        <v>77</v>
      </c>
      <c r="C55" s="28" t="s">
        <v>8</v>
      </c>
      <c r="D55" s="29">
        <v>27</v>
      </c>
      <c r="E55" s="29">
        <v>5</v>
      </c>
      <c r="F55" s="4">
        <f t="shared" si="0"/>
        <v>0.18518518518518517</v>
      </c>
      <c r="G55" s="3"/>
      <c r="H55" s="3"/>
      <c r="I55" s="3"/>
    </row>
    <row r="56" spans="1:9" s="25" customFormat="1" ht="15.75" x14ac:dyDescent="0.25">
      <c r="A56" s="26">
        <v>43432</v>
      </c>
      <c r="B56" s="27" t="s">
        <v>78</v>
      </c>
      <c r="C56" s="28" t="s">
        <v>79</v>
      </c>
      <c r="D56" s="29">
        <v>78</v>
      </c>
      <c r="E56" s="29">
        <v>11</v>
      </c>
      <c r="F56" s="4">
        <f t="shared" si="0"/>
        <v>0.14102564102564102</v>
      </c>
      <c r="G56" s="3"/>
      <c r="H56" s="3"/>
      <c r="I56" s="3"/>
    </row>
    <row r="57" spans="1:9" s="25" customFormat="1" ht="15.75" x14ac:dyDescent="0.25">
      <c r="A57" s="26">
        <v>43432</v>
      </c>
      <c r="B57" s="27" t="s">
        <v>80</v>
      </c>
      <c r="C57" s="28" t="s">
        <v>81</v>
      </c>
      <c r="D57" s="29">
        <v>7</v>
      </c>
      <c r="E57" s="29">
        <v>0</v>
      </c>
      <c r="F57" s="4">
        <f t="shared" si="0"/>
        <v>0</v>
      </c>
      <c r="G57" s="3"/>
      <c r="H57" s="3"/>
      <c r="I57" s="3"/>
    </row>
    <row r="58" spans="1:9" s="25" customFormat="1" ht="15.75" x14ac:dyDescent="0.25">
      <c r="A58" s="36">
        <v>43432</v>
      </c>
      <c r="B58" s="37" t="s">
        <v>82</v>
      </c>
      <c r="C58" s="38" t="s">
        <v>81</v>
      </c>
      <c r="D58" s="39">
        <v>16</v>
      </c>
      <c r="E58" s="39">
        <v>3</v>
      </c>
      <c r="F58" s="4">
        <f t="shared" si="0"/>
        <v>0.1875</v>
      </c>
      <c r="G58" s="3"/>
      <c r="H58" s="3"/>
      <c r="I58" s="3"/>
    </row>
    <row r="59" spans="1:9" s="25" customFormat="1" ht="15.75" x14ac:dyDescent="0.25">
      <c r="A59" s="26">
        <v>43437</v>
      </c>
      <c r="B59" s="27" t="s">
        <v>83</v>
      </c>
      <c r="C59" s="28" t="s">
        <v>84</v>
      </c>
      <c r="D59" s="29">
        <v>73</v>
      </c>
      <c r="E59" s="29">
        <v>18</v>
      </c>
      <c r="F59" s="4">
        <f t="shared" si="0"/>
        <v>0.24657534246575341</v>
      </c>
      <c r="G59" s="3"/>
      <c r="H59" s="3"/>
      <c r="I59" s="3"/>
    </row>
    <row r="60" spans="1:9" s="25" customFormat="1" ht="15.75" x14ac:dyDescent="0.25">
      <c r="A60" s="26">
        <v>43437</v>
      </c>
      <c r="B60" s="27" t="s">
        <v>85</v>
      </c>
      <c r="C60" s="28" t="s">
        <v>86</v>
      </c>
      <c r="D60" s="29">
        <v>35</v>
      </c>
      <c r="E60" s="29">
        <v>11</v>
      </c>
      <c r="F60" s="4">
        <f t="shared" si="0"/>
        <v>0.31428571428571428</v>
      </c>
      <c r="G60" s="3"/>
      <c r="H60" s="3"/>
      <c r="I60" s="3"/>
    </row>
    <row r="61" spans="1:9" s="25" customFormat="1" ht="15.75" x14ac:dyDescent="0.25">
      <c r="A61" s="26">
        <v>43438</v>
      </c>
      <c r="B61" s="27" t="s">
        <v>87</v>
      </c>
      <c r="C61" s="28" t="s">
        <v>8</v>
      </c>
      <c r="D61" s="29">
        <v>100</v>
      </c>
      <c r="E61" s="29">
        <v>13</v>
      </c>
      <c r="F61" s="4">
        <f t="shared" si="0"/>
        <v>0.13</v>
      </c>
      <c r="G61" s="3"/>
      <c r="H61" s="3"/>
      <c r="I61" s="3"/>
    </row>
    <row r="62" spans="1:9" s="25" customFormat="1" ht="15.75" x14ac:dyDescent="0.25">
      <c r="A62" s="26">
        <v>43439</v>
      </c>
      <c r="B62" s="27" t="s">
        <v>88</v>
      </c>
      <c r="C62" s="28" t="s">
        <v>8</v>
      </c>
      <c r="D62" s="29">
        <v>42</v>
      </c>
      <c r="E62" s="29">
        <v>4</v>
      </c>
      <c r="F62" s="4">
        <f t="shared" si="0"/>
        <v>9.5238095238095233E-2</v>
      </c>
      <c r="G62" s="3"/>
      <c r="H62" s="3"/>
      <c r="I62" s="3"/>
    </row>
    <row r="63" spans="1:9" s="25" customFormat="1" ht="15.75" x14ac:dyDescent="0.25">
      <c r="A63" s="26">
        <v>43439</v>
      </c>
      <c r="B63" s="27" t="s">
        <v>89</v>
      </c>
      <c r="C63" s="28" t="s">
        <v>8</v>
      </c>
      <c r="D63" s="29">
        <v>30</v>
      </c>
      <c r="E63" s="29">
        <v>6</v>
      </c>
      <c r="F63" s="4">
        <f t="shared" si="0"/>
        <v>0.2</v>
      </c>
      <c r="G63" s="3"/>
      <c r="H63" s="3"/>
      <c r="I63" s="3"/>
    </row>
    <row r="64" spans="1:9" s="25" customFormat="1" ht="15.75" x14ac:dyDescent="0.25">
      <c r="A64" s="26">
        <v>43439</v>
      </c>
      <c r="B64" s="27" t="s">
        <v>90</v>
      </c>
      <c r="C64" s="28" t="s">
        <v>8</v>
      </c>
      <c r="D64" s="29">
        <v>19</v>
      </c>
      <c r="E64" s="29">
        <v>3</v>
      </c>
      <c r="F64" s="4">
        <f t="shared" si="0"/>
        <v>0.15789473684210525</v>
      </c>
      <c r="G64" s="3"/>
      <c r="H64" s="3"/>
      <c r="I64" s="3"/>
    </row>
    <row r="65" spans="1:9" s="25" customFormat="1" ht="15.75" x14ac:dyDescent="0.25">
      <c r="A65" s="26">
        <v>43445</v>
      </c>
      <c r="B65" s="27" t="s">
        <v>91</v>
      </c>
      <c r="C65" s="28" t="s">
        <v>8</v>
      </c>
      <c r="D65" s="29">
        <v>56</v>
      </c>
      <c r="E65" s="29">
        <v>5</v>
      </c>
      <c r="F65" s="4">
        <f t="shared" si="0"/>
        <v>8.9285714285714288E-2</v>
      </c>
      <c r="G65" s="3"/>
      <c r="H65" s="3"/>
      <c r="I65" s="3"/>
    </row>
    <row r="66" spans="1:9" s="25" customFormat="1" ht="15.75" x14ac:dyDescent="0.25">
      <c r="A66" s="26">
        <v>43445</v>
      </c>
      <c r="B66" s="27" t="s">
        <v>92</v>
      </c>
      <c r="C66" s="28" t="s">
        <v>8</v>
      </c>
      <c r="D66" s="29">
        <v>19</v>
      </c>
      <c r="E66" s="29">
        <v>0</v>
      </c>
      <c r="F66" s="4">
        <f t="shared" si="0"/>
        <v>0</v>
      </c>
      <c r="G66" s="3"/>
      <c r="H66" s="3"/>
      <c r="I66" s="3"/>
    </row>
    <row r="67" spans="1:9" s="25" customFormat="1" ht="15.75" x14ac:dyDescent="0.25">
      <c r="A67" s="26">
        <v>43446</v>
      </c>
      <c r="B67" s="27" t="s">
        <v>93</v>
      </c>
      <c r="C67" s="28" t="s">
        <v>94</v>
      </c>
      <c r="D67" s="29">
        <v>78</v>
      </c>
      <c r="E67" s="29">
        <v>11</v>
      </c>
      <c r="F67" s="4">
        <f t="shared" si="0"/>
        <v>0.14102564102564102</v>
      </c>
      <c r="G67" s="3"/>
      <c r="H67" s="3"/>
      <c r="I67" s="3"/>
    </row>
    <row r="68" spans="1:9" s="25" customFormat="1" ht="15.75" x14ac:dyDescent="0.25">
      <c r="A68" s="26">
        <v>43451</v>
      </c>
      <c r="B68" s="27" t="s">
        <v>95</v>
      </c>
      <c r="C68" s="28" t="s">
        <v>74</v>
      </c>
      <c r="D68" s="29">
        <v>53</v>
      </c>
      <c r="E68" s="29">
        <v>6</v>
      </c>
      <c r="F68" s="4">
        <f t="shared" si="0"/>
        <v>0.11320754716981132</v>
      </c>
      <c r="G68" s="3"/>
      <c r="H68" s="3"/>
      <c r="I68" s="3"/>
    </row>
    <row r="69" spans="1:9" s="25" customFormat="1" ht="15.75" x14ac:dyDescent="0.25">
      <c r="A69" s="26">
        <v>43451</v>
      </c>
      <c r="B69" s="27" t="s">
        <v>96</v>
      </c>
      <c r="C69" s="28" t="s">
        <v>8</v>
      </c>
      <c r="D69" s="29">
        <v>9</v>
      </c>
      <c r="E69" s="29">
        <v>1</v>
      </c>
      <c r="F69" s="4">
        <f t="shared" si="0"/>
        <v>0.1111111111111111</v>
      </c>
      <c r="G69" s="3"/>
      <c r="H69" s="3"/>
      <c r="I69" s="3"/>
    </row>
    <row r="70" spans="1:9" s="25" customFormat="1" ht="15.75" x14ac:dyDescent="0.25">
      <c r="A70" s="26">
        <v>43452</v>
      </c>
      <c r="B70" s="27" t="s">
        <v>97</v>
      </c>
      <c r="C70" s="28" t="s">
        <v>8</v>
      </c>
      <c r="D70" s="29">
        <v>36</v>
      </c>
      <c r="E70" s="29">
        <v>7</v>
      </c>
      <c r="F70" s="4">
        <f t="shared" si="0"/>
        <v>0.19444444444444445</v>
      </c>
      <c r="G70" s="3"/>
      <c r="H70" s="3"/>
      <c r="I70" s="3"/>
    </row>
    <row r="71" spans="1:9" s="25" customFormat="1" ht="15.75" x14ac:dyDescent="0.25">
      <c r="A71" s="26">
        <v>43452</v>
      </c>
      <c r="B71" s="27" t="s">
        <v>98</v>
      </c>
      <c r="C71" s="28" t="s">
        <v>8</v>
      </c>
      <c r="D71" s="29">
        <v>21</v>
      </c>
      <c r="E71" s="29">
        <v>4</v>
      </c>
      <c r="F71" s="4">
        <f t="shared" si="0"/>
        <v>0.19047619047619047</v>
      </c>
      <c r="G71" s="3"/>
      <c r="H71" s="3"/>
      <c r="I71" s="3"/>
    </row>
    <row r="72" spans="1:9" s="25" customFormat="1" ht="15.75" x14ac:dyDescent="0.25">
      <c r="A72" s="26">
        <v>43453</v>
      </c>
      <c r="B72" s="27" t="s">
        <v>99</v>
      </c>
      <c r="C72" s="28" t="s">
        <v>8</v>
      </c>
      <c r="D72" s="29">
        <v>25</v>
      </c>
      <c r="E72" s="29">
        <v>4</v>
      </c>
      <c r="F72" s="4">
        <f t="shared" si="0"/>
        <v>0.16</v>
      </c>
      <c r="G72" s="3"/>
      <c r="H72" s="3"/>
      <c r="I72" s="3"/>
    </row>
    <row r="73" spans="1:9" s="25" customFormat="1" ht="16.5" thickBot="1" x14ac:dyDescent="0.3">
      <c r="A73" s="26">
        <v>43453</v>
      </c>
      <c r="B73" s="27" t="s">
        <v>100</v>
      </c>
      <c r="C73" s="28" t="s">
        <v>8</v>
      </c>
      <c r="D73" s="29">
        <v>25</v>
      </c>
      <c r="E73" s="29">
        <v>4</v>
      </c>
      <c r="F73" s="4">
        <f t="shared" si="0"/>
        <v>0.16</v>
      </c>
      <c r="G73" s="24">
        <f>SUM(D35:D73)</f>
        <v>1600</v>
      </c>
      <c r="H73" s="42" t="s">
        <v>101</v>
      </c>
      <c r="I73" s="42"/>
    </row>
    <row r="74" spans="1:9" s="17" customFormat="1" ht="27" customHeight="1" thickBot="1" x14ac:dyDescent="0.35">
      <c r="A74" s="40" t="s">
        <v>4</v>
      </c>
      <c r="B74" s="41"/>
      <c r="C74" s="14"/>
      <c r="D74" s="15">
        <f>SUM(D2:D73)</f>
        <v>3166</v>
      </c>
      <c r="E74" s="15">
        <f>SUM(E2:E73)</f>
        <v>428</v>
      </c>
      <c r="F74" s="16">
        <f t="shared" si="0"/>
        <v>0.13518635502210991</v>
      </c>
    </row>
    <row r="77" spans="1:9" x14ac:dyDescent="0.25">
      <c r="C77" s="2" t="s">
        <v>6</v>
      </c>
      <c r="D77" s="1">
        <v>8</v>
      </c>
      <c r="E77" s="1" t="s">
        <v>10</v>
      </c>
    </row>
    <row r="78" spans="1:9" x14ac:dyDescent="0.25">
      <c r="C78" s="2" t="s">
        <v>6</v>
      </c>
      <c r="D78" s="1">
        <v>11</v>
      </c>
      <c r="E78" s="1" t="s">
        <v>11</v>
      </c>
    </row>
  </sheetData>
  <autoFilter ref="A1:F74"/>
  <mergeCells count="4">
    <mergeCell ref="A74:B74"/>
    <mergeCell ref="H27:I27"/>
    <mergeCell ref="H34:I34"/>
    <mergeCell ref="H73:I7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02_BA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2018-07-10T14:41:48Z</cp:lastPrinted>
  <dcterms:created xsi:type="dcterms:W3CDTF">2012-12-04T20:12:00Z</dcterms:created>
  <dcterms:modified xsi:type="dcterms:W3CDTF">2019-03-26T14:01:44Z</dcterms:modified>
</cp:coreProperties>
</file>