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9980" windowHeight="7500" activeTab="0"/>
  </bookViews>
  <sheets>
    <sheet name="Sumar_2014" sheetId="1" r:id="rId1"/>
    <sheet name="januar_2014" sheetId="2" r:id="rId2"/>
    <sheet name="februar_2014" sheetId="3" r:id="rId3"/>
    <sheet name="marec_2014" sheetId="4" r:id="rId4"/>
    <sheet name="april_2014" sheetId="5" r:id="rId5"/>
    <sheet name="maj_2014" sheetId="6" r:id="rId6"/>
    <sheet name="jun_2014" sheetId="7" r:id="rId7"/>
    <sheet name="september_2014" sheetId="8" r:id="rId8"/>
    <sheet name="oktober_2014" sheetId="9" r:id="rId9"/>
    <sheet name="november_2014" sheetId="10" r:id="rId10"/>
    <sheet name="december_2014" sheetId="11" r:id="rId11"/>
  </sheets>
  <definedNames/>
  <calcPr fullCalcOnLoad="1"/>
</workbook>
</file>

<file path=xl/sharedStrings.xml><?xml version="1.0" encoding="utf-8"?>
<sst xmlns="http://schemas.openxmlformats.org/spreadsheetml/2006/main" count="124" uniqueCount="47">
  <si>
    <t>Dátum</t>
  </si>
  <si>
    <t>Počet vyšetrených detí</t>
  </si>
  <si>
    <t>% podiel</t>
  </si>
  <si>
    <t>Spolu</t>
  </si>
  <si>
    <t>Mesto</t>
  </si>
  <si>
    <t>Materská škola (názov + adresa)</t>
  </si>
  <si>
    <t xml:space="preserve"> Počet odporúčaní</t>
  </si>
  <si>
    <t xml:space="preserve">Katolícka MŠ, Ormisova 585/15, </t>
  </si>
  <si>
    <t>Revúca</t>
  </si>
  <si>
    <t>MŠ m. č. Revúčka 136</t>
  </si>
  <si>
    <t>MŠ Sládkovičova 62/5</t>
  </si>
  <si>
    <t>30.52014</t>
  </si>
  <si>
    <t>MŠ Clementisa 12</t>
  </si>
  <si>
    <t>MŠ Železničná 245</t>
  </si>
  <si>
    <t>Jelšava</t>
  </si>
  <si>
    <t>MŠ Rožňavská 12/24</t>
  </si>
  <si>
    <t>Tornaľa</t>
  </si>
  <si>
    <t>MŠ Školská ulica 4</t>
  </si>
  <si>
    <t>MŠ - Óvoda, Rybárska 50/1743</t>
  </si>
  <si>
    <t>MŠ I. Hatvaniho 321</t>
  </si>
  <si>
    <t>MŠ P. Dobšinského 1</t>
  </si>
  <si>
    <t>Rimavská Sobota</t>
  </si>
  <si>
    <t>MŠ Rožňavská 29/854</t>
  </si>
  <si>
    <t>MŠ Sídlisko Rimava 28/1066</t>
  </si>
  <si>
    <t>MŠ - Óvoda, Daxnerova 30/486</t>
  </si>
  <si>
    <t>MŠ Nábrežie Rimavy 447</t>
  </si>
  <si>
    <t>Hnúšťa</t>
  </si>
  <si>
    <t>MŠ Klokočova 741</t>
  </si>
  <si>
    <t>MŠ Rúbanisko 1</t>
  </si>
  <si>
    <t>Lučenec</t>
  </si>
  <si>
    <t>MŠ Dr. Herza 375/5</t>
  </si>
  <si>
    <t>MŠ Partizánska 278/19</t>
  </si>
  <si>
    <t xml:space="preserve">MŠ Rúbanisko 2, </t>
  </si>
  <si>
    <t>Mesiac</t>
  </si>
  <si>
    <t>Počet odporúčaní</t>
  </si>
  <si>
    <t>%</t>
  </si>
  <si>
    <t>Január</t>
  </si>
  <si>
    <t>Február</t>
  </si>
  <si>
    <t>Marec</t>
  </si>
  <si>
    <t>Apríl</t>
  </si>
  <si>
    <t>Máj</t>
  </si>
  <si>
    <t>Jún</t>
  </si>
  <si>
    <t>September</t>
  </si>
  <si>
    <t>Október</t>
  </si>
  <si>
    <t>November</t>
  </si>
  <si>
    <t>December</t>
  </si>
  <si>
    <t>SPOLU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</si>
</sst>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0" fillId="0" borderId="10" xfId="0" applyFont="1" applyBorder="1" applyAlignment="1">
      <alignment horizontal="center" vertical="center" shrinkToFit="1"/>
    </xf>
    <xf numFmtId="0" fontId="38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 vertical="center" shrinkToFit="1"/>
    </xf>
    <xf numFmtId="1" fontId="39" fillId="0" borderId="10" xfId="0" applyNumberFormat="1" applyFont="1" applyBorder="1" applyAlignment="1">
      <alignment horizontal="center" vertical="center" shrinkToFit="1"/>
    </xf>
    <xf numFmtId="1" fontId="40" fillId="0" borderId="13" xfId="0" applyNumberFormat="1" applyFont="1" applyBorder="1" applyAlignment="1">
      <alignment horizontal="center" vertical="center" wrapText="1"/>
    </xf>
    <xf numFmtId="1" fontId="40" fillId="0" borderId="14" xfId="0" applyNumberFormat="1" applyFont="1" applyBorder="1" applyAlignment="1">
      <alignment horizontal="center" vertical="center"/>
    </xf>
    <xf numFmtId="1" fontId="4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9" fontId="0" fillId="0" borderId="15" xfId="0" applyNumberFormat="1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4" fontId="30" fillId="0" borderId="17" xfId="0" applyNumberFormat="1" applyFont="1" applyBorder="1" applyAlignment="1">
      <alignment horizontal="center" vertical="center" shrinkToFit="1"/>
    </xf>
    <xf numFmtId="14" fontId="0" fillId="0" borderId="18" xfId="0" applyNumberFormat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39" fillId="0" borderId="12" xfId="0" applyFont="1" applyBorder="1" applyAlignment="1">
      <alignment horizontal="center" vertical="center" shrinkToFit="1"/>
    </xf>
    <xf numFmtId="9" fontId="0" fillId="0" borderId="0" xfId="0" applyNumberFormat="1" applyAlignment="1">
      <alignment horizontal="center"/>
    </xf>
    <xf numFmtId="0" fontId="41" fillId="0" borderId="0" xfId="0" applyFont="1" applyAlignment="1">
      <alignment vertical="center" shrinkToFit="1"/>
    </xf>
    <xf numFmtId="0" fontId="41" fillId="0" borderId="0" xfId="0" applyFont="1" applyAlignment="1">
      <alignment/>
    </xf>
    <xf numFmtId="0" fontId="41" fillId="0" borderId="17" xfId="0" applyFont="1" applyBorder="1" applyAlignment="1">
      <alignment horizontal="center" vertical="center" shrinkToFit="1"/>
    </xf>
    <xf numFmtId="0" fontId="41" fillId="0" borderId="10" xfId="0" applyFont="1" applyBorder="1" applyAlignment="1">
      <alignment horizontal="center" vertical="center" shrinkToFit="1"/>
    </xf>
    <xf numFmtId="9" fontId="41" fillId="0" borderId="11" xfId="0" applyNumberFormat="1" applyFont="1" applyBorder="1" applyAlignment="1">
      <alignment horizontal="center" vertical="center" shrinkToFit="1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9" fontId="0" fillId="0" borderId="15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9" fontId="41" fillId="0" borderId="21" xfId="0" applyNumberFormat="1" applyFont="1" applyBorder="1" applyAlignment="1">
      <alignment horizontal="center"/>
    </xf>
    <xf numFmtId="0" fontId="39" fillId="0" borderId="22" xfId="0" applyFont="1" applyBorder="1" applyAlignment="1">
      <alignment horizontal="center" vertical="center" shrinkToFit="1"/>
    </xf>
    <xf numFmtId="0" fontId="39" fillId="0" borderId="12" xfId="0" applyFont="1" applyBorder="1" applyAlignment="1">
      <alignment horizontal="center" vertical="center" shrinkToFi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13.421875" style="9" customWidth="1"/>
    <col min="2" max="2" width="23.421875" style="9" customWidth="1"/>
    <col min="3" max="3" width="16.421875" style="9" bestFit="1" customWidth="1"/>
    <col min="4" max="4" width="9.140625" style="17" customWidth="1"/>
  </cols>
  <sheetData>
    <row r="1" spans="1:4" s="18" customFormat="1" ht="24.75" customHeight="1">
      <c r="A1" s="20" t="s">
        <v>33</v>
      </c>
      <c r="B1" s="21" t="s">
        <v>1</v>
      </c>
      <c r="C1" s="21" t="s">
        <v>34</v>
      </c>
      <c r="D1" s="22" t="s">
        <v>35</v>
      </c>
    </row>
    <row r="2" spans="1:4" ht="24.75" customHeight="1">
      <c r="A2" s="23" t="s">
        <v>36</v>
      </c>
      <c r="B2" s="24">
        <v>0</v>
      </c>
      <c r="C2" s="24">
        <v>0</v>
      </c>
      <c r="D2" s="25">
        <v>0</v>
      </c>
    </row>
    <row r="3" spans="1:4" ht="24.75" customHeight="1">
      <c r="A3" s="23" t="s">
        <v>37</v>
      </c>
      <c r="B3" s="24">
        <v>0</v>
      </c>
      <c r="C3" s="24">
        <v>0</v>
      </c>
      <c r="D3" s="25">
        <v>0</v>
      </c>
    </row>
    <row r="4" spans="1:4" ht="24.75" customHeight="1">
      <c r="A4" s="23" t="s">
        <v>38</v>
      </c>
      <c r="B4" s="24">
        <v>0</v>
      </c>
      <c r="C4" s="24">
        <v>0</v>
      </c>
      <c r="D4" s="25">
        <v>0</v>
      </c>
    </row>
    <row r="5" spans="1:4" ht="24.75" customHeight="1">
      <c r="A5" s="23" t="s">
        <v>39</v>
      </c>
      <c r="B5" s="24">
        <v>0</v>
      </c>
      <c r="C5" s="24">
        <v>0</v>
      </c>
      <c r="D5" s="25">
        <v>0</v>
      </c>
    </row>
    <row r="6" spans="1:4" ht="24.75" customHeight="1">
      <c r="A6" s="23" t="s">
        <v>40</v>
      </c>
      <c r="B6" s="26">
        <f>maj_2014!D7</f>
        <v>168</v>
      </c>
      <c r="C6" s="26">
        <f>maj_2014!E7</f>
        <v>38</v>
      </c>
      <c r="D6" s="10">
        <f>IF(B6&lt;&gt;0,C6/B6,"")</f>
        <v>0.2261904761904762</v>
      </c>
    </row>
    <row r="7" spans="1:4" ht="24.75" customHeight="1">
      <c r="A7" s="23" t="s">
        <v>41</v>
      </c>
      <c r="B7" s="26">
        <f>jun_2014!D7</f>
        <v>222</v>
      </c>
      <c r="C7" s="26">
        <f>jun_2014!E7</f>
        <v>51</v>
      </c>
      <c r="D7" s="10">
        <f>IF(B7&lt;&gt;0,C7/B7,"")</f>
        <v>0.22972972972972974</v>
      </c>
    </row>
    <row r="8" spans="1:4" ht="24.75" customHeight="1">
      <c r="A8" s="23" t="s">
        <v>42</v>
      </c>
      <c r="B8" s="26">
        <f>september_2014!D7</f>
        <v>210</v>
      </c>
      <c r="C8" s="26">
        <f>september_2014!E7</f>
        <v>49</v>
      </c>
      <c r="D8" s="25">
        <f>IF(B8&lt;&gt;0,C8/B8,"")</f>
        <v>0.23333333333333334</v>
      </c>
    </row>
    <row r="9" spans="1:4" ht="24.75" customHeight="1">
      <c r="A9" s="23" t="s">
        <v>43</v>
      </c>
      <c r="B9" s="26">
        <f>oktober_2014!D8</f>
        <v>346</v>
      </c>
      <c r="C9" s="26">
        <f>oktober_2014!E8</f>
        <v>58</v>
      </c>
      <c r="D9" s="25">
        <f>IF(B9&lt;&gt;0,C9/B9,"")</f>
        <v>0.1676300578034682</v>
      </c>
    </row>
    <row r="10" spans="1:4" ht="24.75" customHeight="1">
      <c r="A10" s="23" t="s">
        <v>44</v>
      </c>
      <c r="B10" s="26">
        <f>november_2014!D7</f>
        <v>366</v>
      </c>
      <c r="C10" s="26">
        <f>november_2014!E7</f>
        <v>63</v>
      </c>
      <c r="D10" s="25">
        <f>IF(B10&lt;&gt;0,C10/B10,"")</f>
        <v>0.1721311475409836</v>
      </c>
    </row>
    <row r="11" spans="1:4" ht="24.75" customHeight="1">
      <c r="A11" s="23" t="s">
        <v>45</v>
      </c>
      <c r="B11" s="24">
        <v>0</v>
      </c>
      <c r="C11" s="24">
        <v>0</v>
      </c>
      <c r="D11" s="25">
        <v>0</v>
      </c>
    </row>
    <row r="12" spans="1:4" s="19" customFormat="1" ht="24.75" customHeight="1" thickBot="1">
      <c r="A12" s="27" t="s">
        <v>46</v>
      </c>
      <c r="B12" s="28">
        <f>SUBTOTAL(9,B2:B11)</f>
        <v>1312</v>
      </c>
      <c r="C12" s="28">
        <f>SUBTOTAL(9,C2:C11)</f>
        <v>259</v>
      </c>
      <c r="D12" s="29">
        <f>IF(B12&lt;&gt;0,C12/B12,"")</f>
        <v>0.19740853658536586</v>
      </c>
    </row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B1">
      <selection activeCell="E3" sqref="E3"/>
    </sheetView>
  </sheetViews>
  <sheetFormatPr defaultColWidth="9.140625" defaultRowHeight="15"/>
  <cols>
    <col min="1" max="1" width="14.57421875" style="15" customWidth="1"/>
    <col min="2" max="2" width="37.421875" style="9" customWidth="1"/>
    <col min="3" max="3" width="18.8515625" style="9" customWidth="1"/>
    <col min="4" max="4" width="18.140625" style="8" customWidth="1"/>
    <col min="5" max="5" width="11.57421875" style="8" customWidth="1"/>
    <col min="6" max="6" width="13.140625" style="9" customWidth="1"/>
  </cols>
  <sheetData>
    <row r="1" spans="1:6" s="1" customFormat="1" ht="18.75">
      <c r="A1" s="13" t="s">
        <v>0</v>
      </c>
      <c r="B1" s="2" t="s">
        <v>5</v>
      </c>
      <c r="C1" s="2" t="s">
        <v>4</v>
      </c>
      <c r="D1" s="5" t="s">
        <v>1</v>
      </c>
      <c r="E1" s="5" t="s">
        <v>6</v>
      </c>
      <c r="F1" s="3" t="s">
        <v>2</v>
      </c>
    </row>
    <row r="2" spans="1:6" ht="19.5" customHeight="1">
      <c r="A2" s="14">
        <v>41948</v>
      </c>
      <c r="B2" s="12" t="s">
        <v>28</v>
      </c>
      <c r="C2" s="12" t="s">
        <v>29</v>
      </c>
      <c r="D2" s="6">
        <v>103</v>
      </c>
      <c r="E2" s="6">
        <v>19</v>
      </c>
      <c r="F2" s="10">
        <f>IF(D2&lt;&gt;0,E2/D2,"")</f>
        <v>0.18446601941747573</v>
      </c>
    </row>
    <row r="3" spans="1:6" ht="19.5" customHeight="1">
      <c r="A3" s="14">
        <v>41948</v>
      </c>
      <c r="B3" s="12" t="s">
        <v>30</v>
      </c>
      <c r="C3" s="12" t="s">
        <v>29</v>
      </c>
      <c r="D3" s="6">
        <v>62</v>
      </c>
      <c r="E3" s="6">
        <v>4</v>
      </c>
      <c r="F3" s="10">
        <f>IF(D3&lt;&gt;0,E3/D3,"")</f>
        <v>0.06451612903225806</v>
      </c>
    </row>
    <row r="4" spans="1:6" ht="19.5" customHeight="1">
      <c r="A4" s="14">
        <v>41962</v>
      </c>
      <c r="B4" s="12" t="s">
        <v>31</v>
      </c>
      <c r="C4" s="12" t="s">
        <v>29</v>
      </c>
      <c r="D4" s="6">
        <v>108</v>
      </c>
      <c r="E4" s="6">
        <v>19</v>
      </c>
      <c r="F4" s="10">
        <f>IF(D4&lt;&gt;0,E4/D4,"")</f>
        <v>0.17592592592592593</v>
      </c>
    </row>
    <row r="5" spans="1:6" ht="19.5" customHeight="1">
      <c r="A5" s="14">
        <v>41962</v>
      </c>
      <c r="B5" s="12" t="s">
        <v>32</v>
      </c>
      <c r="C5" s="12" t="s">
        <v>29</v>
      </c>
      <c r="D5" s="6">
        <v>93</v>
      </c>
      <c r="E5" s="6">
        <v>21</v>
      </c>
      <c r="F5" s="10">
        <f>IF(D5&lt;&gt;0,E5/D5,"")</f>
        <v>0.22580645161290322</v>
      </c>
    </row>
    <row r="6" spans="1:6" ht="19.5" customHeight="1" thickBot="1">
      <c r="A6" s="14"/>
      <c r="B6" s="12"/>
      <c r="C6" s="12"/>
      <c r="D6" s="6"/>
      <c r="E6" s="6"/>
      <c r="F6" s="10">
        <f>IF(D6&lt;&gt;0,E6/D6,"")</f>
      </c>
    </row>
    <row r="7" spans="1:6" ht="19.5" customHeight="1" thickBot="1">
      <c r="A7" s="30" t="s">
        <v>3</v>
      </c>
      <c r="B7" s="31"/>
      <c r="C7" s="16"/>
      <c r="D7" s="7">
        <f>SUM(D2:D6)</f>
        <v>366</v>
      </c>
      <c r="E7" s="7">
        <f>SUM(E2:E6)</f>
        <v>63</v>
      </c>
      <c r="F7" s="11">
        <f>IF(D7&lt;&gt;0,E7/D7,"")</f>
        <v>0.1721311475409836</v>
      </c>
    </row>
  </sheetData>
  <sheetProtection/>
  <mergeCells count="1">
    <mergeCell ref="A7:B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14.57421875" style="15" customWidth="1"/>
    <col min="2" max="2" width="37.421875" style="9" customWidth="1"/>
    <col min="3" max="3" width="18.8515625" style="9" customWidth="1"/>
    <col min="4" max="4" width="18.140625" style="8" customWidth="1"/>
    <col min="5" max="5" width="11.57421875" style="8" customWidth="1"/>
    <col min="6" max="6" width="13.140625" style="9" customWidth="1"/>
  </cols>
  <sheetData>
    <row r="1" spans="1:6" s="1" customFormat="1" ht="18.75">
      <c r="A1" s="13" t="s">
        <v>0</v>
      </c>
      <c r="B1" s="2" t="s">
        <v>5</v>
      </c>
      <c r="C1" s="2" t="s">
        <v>4</v>
      </c>
      <c r="D1" s="5" t="s">
        <v>1</v>
      </c>
      <c r="E1" s="5" t="s">
        <v>6</v>
      </c>
      <c r="F1" s="3" t="s">
        <v>2</v>
      </c>
    </row>
    <row r="2" spans="1:6" ht="19.5" customHeight="1">
      <c r="A2" s="14"/>
      <c r="B2" s="12"/>
      <c r="C2" s="12"/>
      <c r="D2" s="6"/>
      <c r="E2" s="6"/>
      <c r="F2" s="10">
        <f>IF(D2&lt;&gt;0,E2/D2,"")</f>
      </c>
    </row>
    <row r="3" spans="1:6" ht="19.5" customHeight="1">
      <c r="A3" s="14"/>
      <c r="B3" s="12"/>
      <c r="C3" s="12"/>
      <c r="D3" s="6"/>
      <c r="E3" s="6"/>
      <c r="F3" s="10">
        <f>IF(D3&lt;&gt;0,E3/D3,"")</f>
      </c>
    </row>
    <row r="4" spans="1:6" ht="19.5" customHeight="1">
      <c r="A4" s="14"/>
      <c r="B4" s="12"/>
      <c r="C4" s="12"/>
      <c r="D4" s="6"/>
      <c r="E4" s="6"/>
      <c r="F4" s="10">
        <f>IF(D4&lt;&gt;0,E4/D4,"")</f>
      </c>
    </row>
    <row r="5" spans="1:6" ht="19.5" customHeight="1">
      <c r="A5" s="14"/>
      <c r="B5" s="12"/>
      <c r="C5" s="12"/>
      <c r="D5" s="6"/>
      <c r="E5" s="6"/>
      <c r="F5" s="10">
        <f>IF(D5&lt;&gt;0,E5/D5,"")</f>
      </c>
    </row>
    <row r="6" spans="1:6" ht="19.5" customHeight="1" thickBot="1">
      <c r="A6" s="14"/>
      <c r="B6" s="12"/>
      <c r="C6" s="12"/>
      <c r="D6" s="6"/>
      <c r="E6" s="6"/>
      <c r="F6" s="10">
        <f>IF(D6&lt;&gt;0,E6/D6,"")</f>
      </c>
    </row>
    <row r="7" spans="1:6" ht="19.5" customHeight="1" thickBot="1">
      <c r="A7" s="30" t="s">
        <v>3</v>
      </c>
      <c r="B7" s="31"/>
      <c r="C7" s="16"/>
      <c r="D7" s="7">
        <f>SUM(D2:D6)</f>
        <v>0</v>
      </c>
      <c r="E7" s="7">
        <f>SUM(E2:E6)</f>
        <v>0</v>
      </c>
      <c r="F7" s="11">
        <f>IF(D7&lt;&gt;0,E7/D7,"")</f>
      </c>
    </row>
  </sheetData>
  <sheetProtection/>
  <mergeCells count="1">
    <mergeCell ref="A7:B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4.57421875" style="15" customWidth="1"/>
    <col min="2" max="2" width="37.421875" style="9" customWidth="1"/>
    <col min="3" max="3" width="18.8515625" style="9" customWidth="1"/>
    <col min="4" max="4" width="18.140625" style="8" customWidth="1"/>
    <col min="5" max="5" width="11.57421875" style="8" customWidth="1"/>
    <col min="6" max="6" width="13.140625" style="9" customWidth="1"/>
  </cols>
  <sheetData>
    <row r="1" spans="1:6" s="1" customFormat="1" ht="18.75">
      <c r="A1" s="13" t="s">
        <v>0</v>
      </c>
      <c r="B1" s="2" t="s">
        <v>5</v>
      </c>
      <c r="C1" s="2" t="s">
        <v>4</v>
      </c>
      <c r="D1" s="5" t="s">
        <v>1</v>
      </c>
      <c r="E1" s="5" t="s">
        <v>6</v>
      </c>
      <c r="F1" s="3" t="s">
        <v>2</v>
      </c>
    </row>
    <row r="2" spans="1:6" ht="19.5" customHeight="1">
      <c r="A2" s="14"/>
      <c r="B2" s="12"/>
      <c r="C2" s="12"/>
      <c r="D2" s="6"/>
      <c r="E2" s="6"/>
      <c r="F2" s="10">
        <f>IF(D2&lt;&gt;0,E2/D2,"")</f>
      </c>
    </row>
    <row r="3" spans="1:6" ht="19.5" customHeight="1">
      <c r="A3" s="14"/>
      <c r="B3" s="12"/>
      <c r="C3" s="12"/>
      <c r="D3" s="6"/>
      <c r="E3" s="6"/>
      <c r="F3" s="10">
        <f>IF(D3&lt;&gt;0,E3/D3,"")</f>
      </c>
    </row>
    <row r="4" spans="1:6" ht="19.5" customHeight="1">
      <c r="A4" s="14"/>
      <c r="B4" s="12"/>
      <c r="C4" s="12"/>
      <c r="D4" s="6"/>
      <c r="E4" s="6"/>
      <c r="F4" s="10">
        <f>IF(D4&lt;&gt;0,E4/D4,"")</f>
      </c>
    </row>
    <row r="5" spans="1:6" ht="19.5" customHeight="1">
      <c r="A5" s="14"/>
      <c r="B5" s="12"/>
      <c r="C5" s="12"/>
      <c r="D5" s="6"/>
      <c r="E5" s="6"/>
      <c r="F5" s="10">
        <f>IF(D5&lt;&gt;0,E5/D5,"")</f>
      </c>
    </row>
    <row r="6" spans="1:6" ht="19.5" customHeight="1" thickBot="1">
      <c r="A6" s="14"/>
      <c r="B6" s="12"/>
      <c r="C6" s="12"/>
      <c r="D6" s="6"/>
      <c r="E6" s="6"/>
      <c r="F6" s="10">
        <f>IF(D6&lt;&gt;0,E6/D6,"")</f>
      </c>
    </row>
    <row r="7" spans="1:6" ht="19.5" customHeight="1" thickBot="1">
      <c r="A7" s="30" t="s">
        <v>3</v>
      </c>
      <c r="B7" s="31"/>
      <c r="C7" s="4"/>
      <c r="D7" s="7">
        <f>SUM(D2:D6)</f>
        <v>0</v>
      </c>
      <c r="E7" s="7">
        <f>SUM(E2:E6)</f>
        <v>0</v>
      </c>
      <c r="F7" s="11">
        <f>IF(D7&lt;&gt;0,E7/D7,"")</f>
      </c>
    </row>
  </sheetData>
  <sheetProtection/>
  <mergeCells count="1">
    <mergeCell ref="A7:B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14.57421875" style="15" customWidth="1"/>
    <col min="2" max="2" width="37.421875" style="9" customWidth="1"/>
    <col min="3" max="3" width="18.8515625" style="9" customWidth="1"/>
    <col min="4" max="4" width="18.140625" style="8" customWidth="1"/>
    <col min="5" max="5" width="11.57421875" style="8" customWidth="1"/>
    <col min="6" max="6" width="13.140625" style="9" customWidth="1"/>
  </cols>
  <sheetData>
    <row r="1" spans="1:6" s="1" customFormat="1" ht="18.75">
      <c r="A1" s="13" t="s">
        <v>0</v>
      </c>
      <c r="B1" s="2" t="s">
        <v>5</v>
      </c>
      <c r="C1" s="2" t="s">
        <v>4</v>
      </c>
      <c r="D1" s="5" t="s">
        <v>1</v>
      </c>
      <c r="E1" s="5" t="s">
        <v>6</v>
      </c>
      <c r="F1" s="3" t="s">
        <v>2</v>
      </c>
    </row>
    <row r="2" spans="1:6" ht="19.5" customHeight="1">
      <c r="A2" s="14"/>
      <c r="B2" s="12"/>
      <c r="C2" s="12"/>
      <c r="D2" s="6"/>
      <c r="E2" s="6"/>
      <c r="F2" s="10">
        <f>IF(D2&lt;&gt;0,E2/D2,"")</f>
      </c>
    </row>
    <row r="3" spans="1:6" ht="19.5" customHeight="1">
      <c r="A3" s="14"/>
      <c r="B3" s="12"/>
      <c r="C3" s="12"/>
      <c r="D3" s="6"/>
      <c r="E3" s="6"/>
      <c r="F3" s="10">
        <f>IF(D3&lt;&gt;0,E3/D3,"")</f>
      </c>
    </row>
    <row r="4" spans="1:6" ht="19.5" customHeight="1">
      <c r="A4" s="14"/>
      <c r="B4" s="12"/>
      <c r="C4" s="12"/>
      <c r="D4" s="6"/>
      <c r="E4" s="6"/>
      <c r="F4" s="10">
        <f>IF(D4&lt;&gt;0,E4/D4,"")</f>
      </c>
    </row>
    <row r="5" spans="1:6" ht="19.5" customHeight="1">
      <c r="A5" s="14"/>
      <c r="B5" s="12"/>
      <c r="C5" s="12"/>
      <c r="D5" s="6"/>
      <c r="E5" s="6"/>
      <c r="F5" s="10">
        <f>IF(D5&lt;&gt;0,E5/D5,"")</f>
      </c>
    </row>
    <row r="6" spans="1:6" ht="19.5" customHeight="1" thickBot="1">
      <c r="A6" s="14"/>
      <c r="B6" s="12"/>
      <c r="C6" s="12"/>
      <c r="D6" s="6"/>
      <c r="E6" s="6"/>
      <c r="F6" s="10">
        <f>IF(D6&lt;&gt;0,E6/D6,"")</f>
      </c>
    </row>
    <row r="7" spans="1:6" ht="19.5" customHeight="1" thickBot="1">
      <c r="A7" s="30" t="s">
        <v>3</v>
      </c>
      <c r="B7" s="31"/>
      <c r="C7" s="16"/>
      <c r="D7" s="7">
        <f>SUM(D2:D6)</f>
        <v>0</v>
      </c>
      <c r="E7" s="7">
        <f>SUM(E2:E6)</f>
        <v>0</v>
      </c>
      <c r="F7" s="11">
        <f>IF(D7&lt;&gt;0,E7/D7,"")</f>
      </c>
    </row>
  </sheetData>
  <sheetProtection/>
  <mergeCells count="1">
    <mergeCell ref="A7:B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14.57421875" style="15" customWidth="1"/>
    <col min="2" max="2" width="37.421875" style="9" customWidth="1"/>
    <col min="3" max="3" width="18.8515625" style="9" customWidth="1"/>
    <col min="4" max="4" width="18.140625" style="8" customWidth="1"/>
    <col min="5" max="5" width="11.57421875" style="8" customWidth="1"/>
    <col min="6" max="6" width="13.140625" style="9" customWidth="1"/>
  </cols>
  <sheetData>
    <row r="1" spans="1:6" s="1" customFormat="1" ht="18.75">
      <c r="A1" s="13" t="s">
        <v>0</v>
      </c>
      <c r="B1" s="2" t="s">
        <v>5</v>
      </c>
      <c r="C1" s="2" t="s">
        <v>4</v>
      </c>
      <c r="D1" s="5" t="s">
        <v>1</v>
      </c>
      <c r="E1" s="5" t="s">
        <v>6</v>
      </c>
      <c r="F1" s="3" t="s">
        <v>2</v>
      </c>
    </row>
    <row r="2" spans="1:6" ht="19.5" customHeight="1">
      <c r="A2" s="14"/>
      <c r="B2" s="12"/>
      <c r="C2" s="12"/>
      <c r="D2" s="6"/>
      <c r="E2" s="6"/>
      <c r="F2" s="10">
        <f>IF(D2&lt;&gt;0,E2/D2,"")</f>
      </c>
    </row>
    <row r="3" spans="1:6" ht="19.5" customHeight="1">
      <c r="A3" s="14"/>
      <c r="B3" s="12"/>
      <c r="C3" s="12"/>
      <c r="D3" s="6"/>
      <c r="E3" s="6"/>
      <c r="F3" s="10">
        <f>IF(D3&lt;&gt;0,E3/D3,"")</f>
      </c>
    </row>
    <row r="4" spans="1:6" ht="19.5" customHeight="1">
      <c r="A4" s="14"/>
      <c r="B4" s="12"/>
      <c r="C4" s="12"/>
      <c r="D4" s="6"/>
      <c r="E4" s="6"/>
      <c r="F4" s="10">
        <f>IF(D4&lt;&gt;0,E4/D4,"")</f>
      </c>
    </row>
    <row r="5" spans="1:6" ht="19.5" customHeight="1">
      <c r="A5" s="14"/>
      <c r="B5" s="12"/>
      <c r="C5" s="12"/>
      <c r="D5" s="6"/>
      <c r="E5" s="6"/>
      <c r="F5" s="10">
        <f>IF(D5&lt;&gt;0,E5/D5,"")</f>
      </c>
    </row>
    <row r="6" spans="1:6" ht="19.5" customHeight="1" thickBot="1">
      <c r="A6" s="14"/>
      <c r="B6" s="12"/>
      <c r="C6" s="12"/>
      <c r="D6" s="6"/>
      <c r="E6" s="6"/>
      <c r="F6" s="10">
        <f>IF(D6&lt;&gt;0,E6/D6,"")</f>
      </c>
    </row>
    <row r="7" spans="1:6" ht="19.5" customHeight="1" thickBot="1">
      <c r="A7" s="30" t="s">
        <v>3</v>
      </c>
      <c r="B7" s="31"/>
      <c r="C7" s="16"/>
      <c r="D7" s="7">
        <f>SUM(D2:D6)</f>
        <v>0</v>
      </c>
      <c r="E7" s="7">
        <f>SUM(E2:E6)</f>
        <v>0</v>
      </c>
      <c r="F7" s="11">
        <f>IF(D7&lt;&gt;0,E7/D7,"")</f>
      </c>
    </row>
  </sheetData>
  <sheetProtection/>
  <mergeCells count="1">
    <mergeCell ref="A7:B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4.57421875" style="15" customWidth="1"/>
    <col min="2" max="2" width="37.421875" style="9" customWidth="1"/>
    <col min="3" max="3" width="18.8515625" style="9" customWidth="1"/>
    <col min="4" max="4" width="18.140625" style="8" customWidth="1"/>
    <col min="5" max="5" width="11.57421875" style="8" customWidth="1"/>
    <col min="6" max="6" width="13.140625" style="9" customWidth="1"/>
  </cols>
  <sheetData>
    <row r="1" spans="1:6" s="1" customFormat="1" ht="18.75">
      <c r="A1" s="13" t="s">
        <v>0</v>
      </c>
      <c r="B1" s="2" t="s">
        <v>5</v>
      </c>
      <c r="C1" s="2" t="s">
        <v>4</v>
      </c>
      <c r="D1" s="5" t="s">
        <v>1</v>
      </c>
      <c r="E1" s="5" t="s">
        <v>6</v>
      </c>
      <c r="F1" s="3" t="s">
        <v>2</v>
      </c>
    </row>
    <row r="2" spans="1:6" ht="19.5" customHeight="1">
      <c r="A2" s="14"/>
      <c r="B2" s="12"/>
      <c r="C2" s="12"/>
      <c r="D2" s="6"/>
      <c r="E2" s="6"/>
      <c r="F2" s="10">
        <f>IF(D2&lt;&gt;0,E2/D2,"")</f>
      </c>
    </row>
    <row r="3" spans="1:6" ht="19.5" customHeight="1">
      <c r="A3" s="14"/>
      <c r="B3" s="12"/>
      <c r="C3" s="12"/>
      <c r="D3" s="6"/>
      <c r="E3" s="6"/>
      <c r="F3" s="10">
        <f>IF(D3&lt;&gt;0,E3/D3,"")</f>
      </c>
    </row>
    <row r="4" spans="1:6" ht="19.5" customHeight="1">
      <c r="A4" s="14"/>
      <c r="B4" s="12"/>
      <c r="C4" s="12"/>
      <c r="D4" s="6"/>
      <c r="E4" s="6"/>
      <c r="F4" s="10">
        <f>IF(D4&lt;&gt;0,E4/D4,"")</f>
      </c>
    </row>
    <row r="5" spans="1:6" ht="19.5" customHeight="1">
      <c r="A5" s="14"/>
      <c r="B5" s="12"/>
      <c r="C5" s="12"/>
      <c r="D5" s="6"/>
      <c r="E5" s="6"/>
      <c r="F5" s="10">
        <f>IF(D5&lt;&gt;0,E5/D5,"")</f>
      </c>
    </row>
    <row r="6" spans="1:6" ht="19.5" customHeight="1" thickBot="1">
      <c r="A6" s="14"/>
      <c r="B6" s="12"/>
      <c r="C6" s="12"/>
      <c r="D6" s="6"/>
      <c r="E6" s="6"/>
      <c r="F6" s="10">
        <f>IF(D6&lt;&gt;0,E6/D6,"")</f>
      </c>
    </row>
    <row r="7" spans="1:6" ht="19.5" customHeight="1" thickBot="1">
      <c r="A7" s="30" t="s">
        <v>3</v>
      </c>
      <c r="B7" s="31"/>
      <c r="C7" s="16"/>
      <c r="D7" s="7">
        <f>SUM(D2:D6)</f>
        <v>0</v>
      </c>
      <c r="E7" s="7">
        <f>SUM(E2:E6)</f>
        <v>0</v>
      </c>
      <c r="F7" s="11">
        <f>IF(D7&lt;&gt;0,E7/D7,"")</f>
      </c>
    </row>
  </sheetData>
  <sheetProtection/>
  <mergeCells count="1">
    <mergeCell ref="A7:B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14.57421875" style="15" customWidth="1"/>
    <col min="2" max="2" width="37.421875" style="9" customWidth="1"/>
    <col min="3" max="3" width="18.8515625" style="9" customWidth="1"/>
    <col min="4" max="4" width="18.140625" style="8" customWidth="1"/>
    <col min="5" max="5" width="11.57421875" style="8" customWidth="1"/>
    <col min="6" max="6" width="13.140625" style="9" customWidth="1"/>
  </cols>
  <sheetData>
    <row r="1" spans="1:6" s="1" customFormat="1" ht="18.75">
      <c r="A1" s="13" t="s">
        <v>0</v>
      </c>
      <c r="B1" s="2" t="s">
        <v>5</v>
      </c>
      <c r="C1" s="2" t="s">
        <v>4</v>
      </c>
      <c r="D1" s="5" t="s">
        <v>1</v>
      </c>
      <c r="E1" s="5" t="s">
        <v>6</v>
      </c>
      <c r="F1" s="3" t="s">
        <v>2</v>
      </c>
    </row>
    <row r="2" spans="1:6" ht="19.5" customHeight="1">
      <c r="A2" s="14">
        <v>41785</v>
      </c>
      <c r="B2" s="12" t="s">
        <v>10</v>
      </c>
      <c r="C2" s="12" t="s">
        <v>8</v>
      </c>
      <c r="D2" s="6">
        <v>80</v>
      </c>
      <c r="E2" s="6">
        <v>24</v>
      </c>
      <c r="F2" s="10">
        <f>IF(D2&lt;&gt;0,E2/D2,"")</f>
        <v>0.3</v>
      </c>
    </row>
    <row r="3" spans="1:6" ht="19.5" customHeight="1">
      <c r="A3" s="14" t="s">
        <v>11</v>
      </c>
      <c r="B3" s="12" t="s">
        <v>12</v>
      </c>
      <c r="C3" s="12" t="s">
        <v>8</v>
      </c>
      <c r="D3" s="6">
        <v>88</v>
      </c>
      <c r="E3" s="6">
        <v>14</v>
      </c>
      <c r="F3" s="10">
        <f>IF(D3&lt;&gt;0,E3/D3,"")</f>
        <v>0.1590909090909091</v>
      </c>
    </row>
    <row r="4" spans="1:6" ht="19.5" customHeight="1">
      <c r="A4" s="14"/>
      <c r="B4" s="12"/>
      <c r="C4" s="12"/>
      <c r="D4" s="6"/>
      <c r="E4" s="6"/>
      <c r="F4" s="10">
        <f>IF(D4&lt;&gt;0,E4/D4,"")</f>
      </c>
    </row>
    <row r="5" spans="1:6" ht="19.5" customHeight="1">
      <c r="A5" s="14"/>
      <c r="B5" s="12"/>
      <c r="C5" s="12"/>
      <c r="D5" s="6"/>
      <c r="E5" s="6"/>
      <c r="F5" s="10">
        <f>IF(D5&lt;&gt;0,E5/D5,"")</f>
      </c>
    </row>
    <row r="6" spans="1:6" ht="19.5" customHeight="1" thickBot="1">
      <c r="A6" s="14"/>
      <c r="B6" s="12"/>
      <c r="C6" s="12"/>
      <c r="D6" s="6"/>
      <c r="E6" s="6"/>
      <c r="F6" s="10">
        <f>IF(D6&lt;&gt;0,E6/D6,"")</f>
      </c>
    </row>
    <row r="7" spans="1:6" ht="19.5" customHeight="1" thickBot="1">
      <c r="A7" s="30" t="s">
        <v>3</v>
      </c>
      <c r="B7" s="31"/>
      <c r="C7" s="16"/>
      <c r="D7" s="7">
        <f>SUM(D2:D6)</f>
        <v>168</v>
      </c>
      <c r="E7" s="7">
        <f>SUM(E2:E6)</f>
        <v>38</v>
      </c>
      <c r="F7" s="11">
        <f>IF(D7&lt;&gt;0,E7/D7,"")</f>
        <v>0.2261904761904762</v>
      </c>
    </row>
  </sheetData>
  <sheetProtection/>
  <mergeCells count="1">
    <mergeCell ref="A7:B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4.57421875" style="15" customWidth="1"/>
    <col min="2" max="2" width="37.421875" style="9" customWidth="1"/>
    <col min="3" max="3" width="18.8515625" style="9" customWidth="1"/>
    <col min="4" max="4" width="18.140625" style="8" customWidth="1"/>
    <col min="5" max="5" width="11.57421875" style="8" customWidth="1"/>
    <col min="6" max="6" width="13.140625" style="9" customWidth="1"/>
  </cols>
  <sheetData>
    <row r="1" spans="1:6" s="1" customFormat="1" ht="18.75">
      <c r="A1" s="13" t="s">
        <v>0</v>
      </c>
      <c r="B1" s="2" t="s">
        <v>5</v>
      </c>
      <c r="C1" s="2" t="s">
        <v>4</v>
      </c>
      <c r="D1" s="5" t="s">
        <v>1</v>
      </c>
      <c r="E1" s="5" t="s">
        <v>6</v>
      </c>
      <c r="F1" s="3" t="s">
        <v>2</v>
      </c>
    </row>
    <row r="2" spans="1:6" ht="19.5" customHeight="1">
      <c r="A2" s="14">
        <v>41794</v>
      </c>
      <c r="B2" s="12" t="s">
        <v>7</v>
      </c>
      <c r="C2" s="12" t="s">
        <v>8</v>
      </c>
      <c r="D2" s="6">
        <v>48</v>
      </c>
      <c r="E2" s="6">
        <v>12</v>
      </c>
      <c r="F2" s="10">
        <f>IF(D2&lt;&gt;0,E2/D2,"")</f>
        <v>0.25</v>
      </c>
    </row>
    <row r="3" spans="1:6" ht="19.5" customHeight="1">
      <c r="A3" s="14">
        <v>41794</v>
      </c>
      <c r="B3" s="12" t="s">
        <v>9</v>
      </c>
      <c r="C3" s="12" t="s">
        <v>8</v>
      </c>
      <c r="D3" s="6">
        <v>17</v>
      </c>
      <c r="E3" s="6">
        <v>2</v>
      </c>
      <c r="F3" s="10">
        <f>IF(D3&lt;&gt;0,E3/D3,"")</f>
        <v>0.11764705882352941</v>
      </c>
    </row>
    <row r="4" spans="1:6" ht="19.5" customHeight="1">
      <c r="A4" s="14">
        <v>41808</v>
      </c>
      <c r="B4" s="12" t="s">
        <v>13</v>
      </c>
      <c r="C4" s="12" t="s">
        <v>14</v>
      </c>
      <c r="D4" s="6">
        <v>55</v>
      </c>
      <c r="E4" s="6">
        <v>11</v>
      </c>
      <c r="F4" s="10">
        <f>IF(D4&lt;&gt;0,E4/D4,"")</f>
        <v>0.2</v>
      </c>
    </row>
    <row r="5" spans="1:6" ht="19.5" customHeight="1">
      <c r="A5" s="14">
        <v>41808</v>
      </c>
      <c r="B5" s="12" t="s">
        <v>15</v>
      </c>
      <c r="C5" s="12" t="s">
        <v>16</v>
      </c>
      <c r="D5" s="6">
        <v>20</v>
      </c>
      <c r="E5" s="6">
        <v>8</v>
      </c>
      <c r="F5" s="10">
        <f>IF(D5&lt;&gt;0,E5/D5,"")</f>
        <v>0.4</v>
      </c>
    </row>
    <row r="6" spans="1:6" ht="19.5" customHeight="1" thickBot="1">
      <c r="A6" s="14">
        <v>41815</v>
      </c>
      <c r="B6" s="12" t="s">
        <v>17</v>
      </c>
      <c r="C6" s="12" t="s">
        <v>16</v>
      </c>
      <c r="D6" s="6">
        <v>82</v>
      </c>
      <c r="E6" s="6">
        <v>18</v>
      </c>
      <c r="F6" s="10">
        <f>IF(D6&lt;&gt;0,E6/D6,"")</f>
        <v>0.21951219512195122</v>
      </c>
    </row>
    <row r="7" spans="1:6" ht="19.5" customHeight="1" thickBot="1">
      <c r="A7" s="30" t="s">
        <v>3</v>
      </c>
      <c r="B7" s="31"/>
      <c r="C7" s="16"/>
      <c r="D7" s="7">
        <f>SUM(D2:D6)</f>
        <v>222</v>
      </c>
      <c r="E7" s="7">
        <f>SUM(E2:E6)</f>
        <v>51</v>
      </c>
      <c r="F7" s="11">
        <f>IF(D7&lt;&gt;0,E7/D7,"")</f>
        <v>0.22972972972972974</v>
      </c>
    </row>
  </sheetData>
  <sheetProtection/>
  <mergeCells count="1">
    <mergeCell ref="A7:B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14.57421875" style="15" customWidth="1"/>
    <col min="2" max="2" width="37.421875" style="9" customWidth="1"/>
    <col min="3" max="3" width="18.8515625" style="9" customWidth="1"/>
    <col min="4" max="4" width="18.140625" style="8" customWidth="1"/>
    <col min="5" max="5" width="11.57421875" style="8" customWidth="1"/>
    <col min="6" max="6" width="13.140625" style="9" customWidth="1"/>
  </cols>
  <sheetData>
    <row r="1" spans="1:6" s="1" customFormat="1" ht="18.75">
      <c r="A1" s="13" t="s">
        <v>0</v>
      </c>
      <c r="B1" s="2" t="s">
        <v>5</v>
      </c>
      <c r="C1" s="2" t="s">
        <v>4</v>
      </c>
      <c r="D1" s="5" t="s">
        <v>1</v>
      </c>
      <c r="E1" s="5" t="s">
        <v>6</v>
      </c>
      <c r="F1" s="3" t="s">
        <v>2</v>
      </c>
    </row>
    <row r="2" spans="1:6" ht="19.5" customHeight="1">
      <c r="A2" s="14">
        <v>41892</v>
      </c>
      <c r="B2" s="12" t="s">
        <v>18</v>
      </c>
      <c r="C2" s="12" t="s">
        <v>21</v>
      </c>
      <c r="D2" s="6">
        <v>107</v>
      </c>
      <c r="E2" s="6">
        <v>26</v>
      </c>
      <c r="F2" s="10">
        <f>IF(D2&lt;&gt;0,E2/D2,"")</f>
        <v>0.24299065420560748</v>
      </c>
    </row>
    <row r="3" spans="1:6" ht="19.5" customHeight="1">
      <c r="A3" s="14">
        <v>41892</v>
      </c>
      <c r="B3" s="12" t="s">
        <v>19</v>
      </c>
      <c r="C3" s="12" t="s">
        <v>21</v>
      </c>
      <c r="D3" s="6">
        <v>103</v>
      </c>
      <c r="E3" s="6">
        <v>23</v>
      </c>
      <c r="F3" s="10">
        <f>IF(D3&lt;&gt;0,E3/D3,"")</f>
        <v>0.22330097087378642</v>
      </c>
    </row>
    <row r="4" spans="1:6" ht="19.5" customHeight="1">
      <c r="A4" s="14"/>
      <c r="B4" s="12"/>
      <c r="C4" s="12"/>
      <c r="D4" s="6"/>
      <c r="E4" s="6"/>
      <c r="F4" s="10">
        <f>IF(D4&lt;&gt;0,E4/D4,"")</f>
      </c>
    </row>
    <row r="5" spans="1:6" ht="19.5" customHeight="1">
      <c r="A5" s="14"/>
      <c r="B5" s="12"/>
      <c r="C5" s="12"/>
      <c r="D5" s="6"/>
      <c r="E5" s="6"/>
      <c r="F5" s="10">
        <f>IF(D5&lt;&gt;0,E5/D5,"")</f>
      </c>
    </row>
    <row r="6" spans="1:6" ht="19.5" customHeight="1" thickBot="1">
      <c r="A6" s="14"/>
      <c r="B6" s="12"/>
      <c r="C6" s="12"/>
      <c r="D6" s="6"/>
      <c r="E6" s="6"/>
      <c r="F6" s="10">
        <f>IF(D6&lt;&gt;0,E6/D6,"")</f>
      </c>
    </row>
    <row r="7" spans="1:6" ht="19.5" customHeight="1" thickBot="1">
      <c r="A7" s="30" t="s">
        <v>3</v>
      </c>
      <c r="B7" s="31"/>
      <c r="C7" s="16"/>
      <c r="D7" s="7">
        <f>SUM(D2:D6)</f>
        <v>210</v>
      </c>
      <c r="E7" s="7">
        <f>SUM(E2:E6)</f>
        <v>49</v>
      </c>
      <c r="F7" s="11">
        <f>IF(D7&lt;&gt;0,E7/D7,"")</f>
        <v>0.23333333333333334</v>
      </c>
    </row>
  </sheetData>
  <sheetProtection/>
  <mergeCells count="1">
    <mergeCell ref="A7:B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14.57421875" style="15" customWidth="1"/>
    <col min="2" max="2" width="37.421875" style="9" customWidth="1"/>
    <col min="3" max="3" width="18.8515625" style="9" customWidth="1"/>
    <col min="4" max="4" width="18.140625" style="8" customWidth="1"/>
    <col min="5" max="5" width="11.57421875" style="8" customWidth="1"/>
    <col min="6" max="6" width="13.140625" style="9" customWidth="1"/>
  </cols>
  <sheetData>
    <row r="1" spans="1:6" s="1" customFormat="1" ht="18.75">
      <c r="A1" s="13" t="s">
        <v>0</v>
      </c>
      <c r="B1" s="2" t="s">
        <v>5</v>
      </c>
      <c r="C1" s="2" t="s">
        <v>4</v>
      </c>
      <c r="D1" s="5" t="s">
        <v>1</v>
      </c>
      <c r="E1" s="5" t="s">
        <v>6</v>
      </c>
      <c r="F1" s="3" t="s">
        <v>2</v>
      </c>
    </row>
    <row r="2" spans="1:6" ht="19.5" customHeight="1">
      <c r="A2" s="14">
        <v>41913</v>
      </c>
      <c r="B2" s="12" t="s">
        <v>20</v>
      </c>
      <c r="C2" s="12" t="s">
        <v>21</v>
      </c>
      <c r="D2" s="6">
        <v>61</v>
      </c>
      <c r="E2" s="6">
        <v>5</v>
      </c>
      <c r="F2" s="10">
        <f>IF(D2&lt;&gt;0,E2/D2,"")</f>
        <v>0.08196721311475409</v>
      </c>
    </row>
    <row r="3" spans="1:6" ht="19.5" customHeight="1">
      <c r="A3" s="14">
        <v>41913</v>
      </c>
      <c r="B3" s="12" t="s">
        <v>22</v>
      </c>
      <c r="C3" s="12" t="s">
        <v>21</v>
      </c>
      <c r="D3" s="6">
        <v>54</v>
      </c>
      <c r="E3" s="6">
        <v>3</v>
      </c>
      <c r="F3" s="10">
        <f aca="true" t="shared" si="0" ref="F3:F8">IF(D3&lt;&gt;0,E3/D3,"")</f>
        <v>0.05555555555555555</v>
      </c>
    </row>
    <row r="4" spans="1:6" ht="19.5" customHeight="1">
      <c r="A4" s="14">
        <v>41925</v>
      </c>
      <c r="B4" s="12" t="s">
        <v>23</v>
      </c>
      <c r="C4" s="12" t="s">
        <v>21</v>
      </c>
      <c r="D4" s="6">
        <v>92</v>
      </c>
      <c r="E4" s="6">
        <v>19</v>
      </c>
      <c r="F4" s="10">
        <f t="shared" si="0"/>
        <v>0.20652173913043478</v>
      </c>
    </row>
    <row r="5" spans="1:6" ht="19.5" customHeight="1">
      <c r="A5" s="14">
        <v>41925</v>
      </c>
      <c r="B5" s="12" t="s">
        <v>24</v>
      </c>
      <c r="C5" s="12" t="s">
        <v>21</v>
      </c>
      <c r="D5" s="6">
        <v>62</v>
      </c>
      <c r="E5" s="6">
        <v>16</v>
      </c>
      <c r="F5" s="10">
        <f t="shared" si="0"/>
        <v>0.25806451612903225</v>
      </c>
    </row>
    <row r="6" spans="1:6" ht="19.5" customHeight="1">
      <c r="A6" s="14">
        <v>41941</v>
      </c>
      <c r="B6" s="12" t="s">
        <v>25</v>
      </c>
      <c r="C6" s="12" t="s">
        <v>26</v>
      </c>
      <c r="D6" s="6">
        <v>50</v>
      </c>
      <c r="E6" s="6">
        <v>11</v>
      </c>
      <c r="F6" s="10">
        <f t="shared" si="0"/>
        <v>0.22</v>
      </c>
    </row>
    <row r="7" spans="1:6" ht="19.5" customHeight="1" thickBot="1">
      <c r="A7" s="14">
        <v>41941</v>
      </c>
      <c r="B7" s="12" t="s">
        <v>27</v>
      </c>
      <c r="C7" s="12" t="s">
        <v>26</v>
      </c>
      <c r="D7" s="6">
        <v>27</v>
      </c>
      <c r="E7" s="6">
        <v>4</v>
      </c>
      <c r="F7" s="10">
        <f t="shared" si="0"/>
        <v>0.14814814814814814</v>
      </c>
    </row>
    <row r="8" spans="1:6" ht="19.5" customHeight="1" thickBot="1">
      <c r="A8" s="30" t="s">
        <v>3</v>
      </c>
      <c r="B8" s="31"/>
      <c r="C8" s="16"/>
      <c r="D8" s="7">
        <f>SUM(D2:D7)</f>
        <v>346</v>
      </c>
      <c r="E8" s="7">
        <f>SUM(E2:E7)</f>
        <v>58</v>
      </c>
      <c r="F8" s="11">
        <f t="shared" si="0"/>
        <v>0.1676300578034682</v>
      </c>
    </row>
  </sheetData>
  <sheetProtection/>
  <mergeCells count="1">
    <mergeCell ref="A8:B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 Winterova</dc:creator>
  <cp:keywords/>
  <dc:description/>
  <cp:lastModifiedBy>bam</cp:lastModifiedBy>
  <cp:lastPrinted>2014-03-18T14:49:25Z</cp:lastPrinted>
  <dcterms:created xsi:type="dcterms:W3CDTF">2012-12-04T20:12:00Z</dcterms:created>
  <dcterms:modified xsi:type="dcterms:W3CDTF">2015-10-21T09:24:49Z</dcterms:modified>
  <cp:category/>
  <cp:version/>
  <cp:contentType/>
  <cp:contentStatus/>
</cp:coreProperties>
</file>