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19980" windowHeight="7560" activeTab="0"/>
  </bookViews>
  <sheets>
    <sheet name="05_KE" sheetId="1" r:id="rId1"/>
  </sheets>
  <definedNames>
    <definedName name="_xlnm._FilterDatabase" localSheetId="0" hidden="1">'05_KE'!$A$1:$F$41</definedName>
  </definedNames>
  <calcPr fullCalcOnLoad="1"/>
</workbook>
</file>

<file path=xl/sharedStrings.xml><?xml version="1.0" encoding="utf-8"?>
<sst xmlns="http://schemas.openxmlformats.org/spreadsheetml/2006/main" count="89" uniqueCount="66">
  <si>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</si>
  <si>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</si>
  <si>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</si>
  <si>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</si>
  <si>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</si>
  <si>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</si>
  <si>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MŠ</t>
  </si>
  <si>
    <t>Košice</t>
  </si>
  <si>
    <t>Veselá Planéta</t>
  </si>
  <si>
    <t>Počet miest a obcí</t>
  </si>
  <si>
    <t>Počet odmeraných detí</t>
  </si>
  <si>
    <t>MŠ Valaliky, Hlavná 57, Všesvätých</t>
  </si>
  <si>
    <t>Valaliky</t>
  </si>
  <si>
    <t>MŠ Valaliky, Poľná 4, Buzice</t>
  </si>
  <si>
    <t>MŠ Vajanského 5,</t>
  </si>
  <si>
    <t>Michalovce</t>
  </si>
  <si>
    <t>Cirkevná Mš biskupa V. Hopku, ul. J. Švermu 4</t>
  </si>
  <si>
    <t>28.2..2016</t>
  </si>
  <si>
    <t>MŠ Janík</t>
  </si>
  <si>
    <t>Janík</t>
  </si>
  <si>
    <t>ZŠ Janík</t>
  </si>
  <si>
    <t>MŠ Ždaňa</t>
  </si>
  <si>
    <t>Ždaňa</t>
  </si>
  <si>
    <t>Cirkevná ZŠ Ždaňa</t>
  </si>
  <si>
    <t>MŠ Čaňa</t>
  </si>
  <si>
    <t>Čaňa</t>
  </si>
  <si>
    <t>CVČ Jaymo</t>
  </si>
  <si>
    <t>MŠ, Okružná 19, Michalovce</t>
  </si>
  <si>
    <t>Súkromné detské centrum Zuzulienka, Okružná 46, Michalovce</t>
  </si>
  <si>
    <t xml:space="preserve">Súkromná MŠ, Alejová 2, </t>
  </si>
  <si>
    <t xml:space="preserve">MŠ Hrebendová 5, Lunik IX, </t>
  </si>
  <si>
    <t>MŠ Bracovce</t>
  </si>
  <si>
    <t>Bracovce</t>
  </si>
  <si>
    <t>MC Stonožka- Míľa pre mamu</t>
  </si>
  <si>
    <t>ZŠ Cestice</t>
  </si>
  <si>
    <t>Cestice</t>
  </si>
  <si>
    <t>MŠ Cestice</t>
  </si>
  <si>
    <t xml:space="preserve">MDD-KIKA, Moldavská cesta </t>
  </si>
  <si>
    <t>Deň detí v OC Aupark</t>
  </si>
  <si>
    <t xml:space="preserve">MŠ- L..Koshuta 1272/103 Kr. Chlmec </t>
  </si>
  <si>
    <t>Kr. Chlmec</t>
  </si>
  <si>
    <t>Detský domov Slov.N./Mesto</t>
  </si>
  <si>
    <t>Slovenské.N/Mesto</t>
  </si>
  <si>
    <t>MŠ s VJM L.N.Tolstého, Veľké Kapušany</t>
  </si>
  <si>
    <t>Veľké Kapušany</t>
  </si>
  <si>
    <t>01.- 15.06.2016</t>
  </si>
  <si>
    <t>KS Košice</t>
  </si>
  <si>
    <t xml:space="preserve">CVC Stonožka, Kulturpark </t>
  </si>
  <si>
    <t>ZŠ s VJM Buzica, roč. 1.-3.</t>
  </si>
  <si>
    <t>Buzica</t>
  </si>
  <si>
    <t>MŠ Buzica</t>
  </si>
  <si>
    <t>MŠ Borša</t>
  </si>
  <si>
    <t>Borša</t>
  </si>
  <si>
    <t>ZŠ Borša</t>
  </si>
  <si>
    <t>MŠ Viničky</t>
  </si>
  <si>
    <t>Viničky</t>
  </si>
  <si>
    <t>MŠ Budimír</t>
  </si>
  <si>
    <t>Budimír</t>
  </si>
  <si>
    <t>ZŠ Budimír</t>
  </si>
  <si>
    <t>MŠ Kysak</t>
  </si>
  <si>
    <t>Kysak</t>
  </si>
  <si>
    <t>Rožňava</t>
  </si>
  <si>
    <t>Happy Day- 1.sukr. Nemocnica Šaca, ul.Florianská Cassovar</t>
  </si>
  <si>
    <t>MŠ E. Rotha 518/4</t>
  </si>
  <si>
    <t>Evanjelická cirkevná MŠ, ul. Zeleného stromu 14</t>
  </si>
  <si>
    <t>MŠ, Lidické námestie 18, Košice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</si>
</sst>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4" fontId="38" fillId="0" borderId="16" xfId="0" applyNumberFormat="1" applyFont="1" applyBorder="1" applyAlignment="1">
      <alignment horizontal="center" vertical="center" wrapText="1" shrinkToFit="1"/>
    </xf>
    <xf numFmtId="0" fontId="38" fillId="0" borderId="17" xfId="0" applyFont="1" applyBorder="1" applyAlignment="1">
      <alignment horizontal="center" vertical="center" wrapText="1" shrinkToFit="1"/>
    </xf>
    <xf numFmtId="1" fontId="38" fillId="0" borderId="17" xfId="0" applyNumberFormat="1" applyFont="1" applyBorder="1" applyAlignment="1">
      <alignment horizontal="center" vertical="center" wrapText="1" shrinkToFit="1"/>
    </xf>
    <xf numFmtId="9" fontId="40" fillId="0" borderId="15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" fontId="38" fillId="0" borderId="14" xfId="0" applyNumberFormat="1" applyFont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center" wrapText="1"/>
    </xf>
    <xf numFmtId="9" fontId="40" fillId="0" borderId="20" xfId="0" applyNumberFormat="1" applyFont="1" applyBorder="1" applyAlignment="1">
      <alignment horizontal="center" vertical="center"/>
    </xf>
    <xf numFmtId="9" fontId="40" fillId="0" borderId="2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4" fontId="39" fillId="0" borderId="2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31">
      <selection activeCell="G49" sqref="G49"/>
    </sheetView>
  </sheetViews>
  <sheetFormatPr defaultColWidth="9.140625" defaultRowHeight="15"/>
  <cols>
    <col min="1" max="1" width="14.57421875" style="2" customWidth="1"/>
    <col min="2" max="2" width="37.421875" style="1" customWidth="1"/>
    <col min="3" max="3" width="18.8515625" style="1" customWidth="1"/>
    <col min="4" max="4" width="18.140625" style="3" customWidth="1"/>
    <col min="5" max="5" width="11.57421875" style="3" customWidth="1"/>
    <col min="6" max="6" width="13.140625" style="1" customWidth="1"/>
  </cols>
  <sheetData>
    <row r="1" spans="1:6" s="5" customFormat="1" ht="47.25">
      <c r="A1" s="14" t="s">
        <v>0</v>
      </c>
      <c r="B1" s="15" t="s">
        <v>3</v>
      </c>
      <c r="C1" s="15" t="s">
        <v>2</v>
      </c>
      <c r="D1" s="16" t="s">
        <v>10</v>
      </c>
      <c r="E1" s="16" t="s">
        <v>4</v>
      </c>
      <c r="F1" s="9" t="s">
        <v>1</v>
      </c>
    </row>
    <row r="2" spans="1:6" ht="15.75">
      <c r="A2" s="10">
        <v>42391</v>
      </c>
      <c r="B2" s="13" t="s">
        <v>11</v>
      </c>
      <c r="C2" s="11" t="s">
        <v>12</v>
      </c>
      <c r="D2" s="23">
        <v>59</v>
      </c>
      <c r="E2" s="23">
        <v>9</v>
      </c>
      <c r="F2" s="12">
        <f>IF(D2&lt;&gt;0,E2/D2,"")</f>
        <v>0.15254237288135594</v>
      </c>
    </row>
    <row r="3" spans="1:6" ht="15.75">
      <c r="A3" s="10">
        <v>42391</v>
      </c>
      <c r="B3" s="13" t="s">
        <v>13</v>
      </c>
      <c r="C3" s="11" t="s">
        <v>12</v>
      </c>
      <c r="D3" s="23">
        <v>24</v>
      </c>
      <c r="E3" s="23">
        <v>5</v>
      </c>
      <c r="F3" s="12">
        <f>IF(D3&lt;&gt;0,E3/D3,"")</f>
        <v>0.20833333333333334</v>
      </c>
    </row>
    <row r="4" spans="1:6" ht="15.75">
      <c r="A4" s="10">
        <v>42403</v>
      </c>
      <c r="B4" s="13" t="s">
        <v>14</v>
      </c>
      <c r="C4" s="11" t="s">
        <v>15</v>
      </c>
      <c r="D4" s="23">
        <v>67</v>
      </c>
      <c r="E4" s="23">
        <v>8</v>
      </c>
      <c r="F4" s="17">
        <f>IF(D4&lt;&gt;0,E4/D4,"")</f>
        <v>0.11940298507462686</v>
      </c>
    </row>
    <row r="5" spans="1:6" ht="30">
      <c r="A5" s="10">
        <v>42405</v>
      </c>
      <c r="B5" s="13" t="s">
        <v>16</v>
      </c>
      <c r="C5" s="11" t="s">
        <v>15</v>
      </c>
      <c r="D5" s="23">
        <v>55</v>
      </c>
      <c r="E5" s="23">
        <v>3</v>
      </c>
      <c r="F5" s="17">
        <f>IF(D5&lt;&gt;0,E5/D5,"")</f>
        <v>0.05454545454545454</v>
      </c>
    </row>
    <row r="6" spans="1:6" ht="15.75">
      <c r="A6" s="10">
        <v>42427</v>
      </c>
      <c r="B6" s="13" t="s">
        <v>8</v>
      </c>
      <c r="C6" s="11" t="s">
        <v>7</v>
      </c>
      <c r="D6" s="23">
        <v>253</v>
      </c>
      <c r="E6" s="23">
        <v>29</v>
      </c>
      <c r="F6" s="12">
        <f aca="true" t="shared" si="0" ref="F6:F40">IF(D6&lt;&gt;0,E6/D6,"")</f>
        <v>0.11462450592885376</v>
      </c>
    </row>
    <row r="7" spans="1:6" ht="15.75">
      <c r="A7" s="10" t="s">
        <v>17</v>
      </c>
      <c r="B7" s="13" t="s">
        <v>8</v>
      </c>
      <c r="C7" s="11" t="s">
        <v>7</v>
      </c>
      <c r="D7" s="23">
        <v>190</v>
      </c>
      <c r="E7" s="23">
        <v>25</v>
      </c>
      <c r="F7" s="12">
        <f t="shared" si="0"/>
        <v>0.13157894736842105</v>
      </c>
    </row>
    <row r="8" spans="1:6" ht="15.75">
      <c r="A8" s="10">
        <v>42451</v>
      </c>
      <c r="B8" s="13" t="s">
        <v>18</v>
      </c>
      <c r="C8" s="11" t="s">
        <v>19</v>
      </c>
      <c r="D8" s="23">
        <v>14</v>
      </c>
      <c r="E8" s="23">
        <v>2</v>
      </c>
      <c r="F8" s="12">
        <f t="shared" si="0"/>
        <v>0.14285714285714285</v>
      </c>
    </row>
    <row r="9" spans="1:6" ht="15.75">
      <c r="A9" s="10">
        <v>42451</v>
      </c>
      <c r="B9" s="13" t="s">
        <v>20</v>
      </c>
      <c r="C9" s="11" t="s">
        <v>19</v>
      </c>
      <c r="D9" s="23">
        <v>8</v>
      </c>
      <c r="E9" s="23">
        <v>4</v>
      </c>
      <c r="F9" s="12">
        <f t="shared" si="0"/>
        <v>0.5</v>
      </c>
    </row>
    <row r="10" spans="1:6" ht="15.75">
      <c r="A10" s="10">
        <v>42466</v>
      </c>
      <c r="B10" s="13" t="s">
        <v>21</v>
      </c>
      <c r="C10" s="11" t="s">
        <v>22</v>
      </c>
      <c r="D10" s="23">
        <v>28</v>
      </c>
      <c r="E10" s="23">
        <v>3</v>
      </c>
      <c r="F10" s="17">
        <f t="shared" si="0"/>
        <v>0.10714285714285714</v>
      </c>
    </row>
    <row r="11" spans="1:6" ht="15.75">
      <c r="A11" s="10">
        <v>42466</v>
      </c>
      <c r="B11" s="13" t="s">
        <v>23</v>
      </c>
      <c r="C11" s="11" t="s">
        <v>22</v>
      </c>
      <c r="D11" s="23">
        <v>12</v>
      </c>
      <c r="E11" s="23">
        <v>1</v>
      </c>
      <c r="F11" s="17">
        <f t="shared" si="0"/>
        <v>0.08333333333333333</v>
      </c>
    </row>
    <row r="12" spans="1:6" ht="15.75">
      <c r="A12" s="10">
        <v>42466</v>
      </c>
      <c r="B12" s="13" t="s">
        <v>24</v>
      </c>
      <c r="C12" s="11" t="s">
        <v>25</v>
      </c>
      <c r="D12" s="23">
        <v>67</v>
      </c>
      <c r="E12" s="23">
        <v>8</v>
      </c>
      <c r="F12" s="17">
        <f t="shared" si="0"/>
        <v>0.11940298507462686</v>
      </c>
    </row>
    <row r="13" spans="1:6" ht="15.75">
      <c r="A13" s="10">
        <v>42470</v>
      </c>
      <c r="B13" s="13" t="s">
        <v>26</v>
      </c>
      <c r="C13" s="11" t="s">
        <v>7</v>
      </c>
      <c r="D13" s="23">
        <v>18</v>
      </c>
      <c r="E13" s="23">
        <v>0</v>
      </c>
      <c r="F13" s="17">
        <f t="shared" si="0"/>
        <v>0</v>
      </c>
    </row>
    <row r="14" spans="1:6" ht="15.75">
      <c r="A14" s="10">
        <v>42471</v>
      </c>
      <c r="B14" s="13" t="s">
        <v>27</v>
      </c>
      <c r="C14" s="11" t="s">
        <v>15</v>
      </c>
      <c r="D14" s="23">
        <v>92</v>
      </c>
      <c r="E14" s="23">
        <v>6</v>
      </c>
      <c r="F14" s="17">
        <f t="shared" si="0"/>
        <v>0.06521739130434782</v>
      </c>
    </row>
    <row r="15" spans="1:6" ht="30">
      <c r="A15" s="10">
        <v>42471</v>
      </c>
      <c r="B15" s="13" t="s">
        <v>28</v>
      </c>
      <c r="C15" s="11" t="s">
        <v>15</v>
      </c>
      <c r="D15" s="23">
        <v>17</v>
      </c>
      <c r="E15" s="23">
        <v>5</v>
      </c>
      <c r="F15" s="17">
        <f t="shared" si="0"/>
        <v>0.29411764705882354</v>
      </c>
    </row>
    <row r="16" spans="1:6" ht="15.75">
      <c r="A16" s="10">
        <v>42474</v>
      </c>
      <c r="B16" s="13" t="s">
        <v>29</v>
      </c>
      <c r="C16" s="11" t="s">
        <v>7</v>
      </c>
      <c r="D16" s="23">
        <v>54</v>
      </c>
      <c r="E16" s="23">
        <v>9</v>
      </c>
      <c r="F16" s="17">
        <f t="shared" si="0"/>
        <v>0.16666666666666666</v>
      </c>
    </row>
    <row r="17" spans="1:6" ht="15.75">
      <c r="A17" s="10">
        <v>42487</v>
      </c>
      <c r="B17" s="13" t="s">
        <v>30</v>
      </c>
      <c r="C17" s="11" t="s">
        <v>7</v>
      </c>
      <c r="D17" s="23">
        <v>79</v>
      </c>
      <c r="E17" s="23">
        <v>28</v>
      </c>
      <c r="F17" s="17">
        <f t="shared" si="0"/>
        <v>0.35443037974683544</v>
      </c>
    </row>
    <row r="18" spans="1:6" ht="15.75">
      <c r="A18" s="10">
        <v>42496</v>
      </c>
      <c r="B18" s="13" t="s">
        <v>31</v>
      </c>
      <c r="C18" s="11" t="s">
        <v>32</v>
      </c>
      <c r="D18" s="23">
        <v>20</v>
      </c>
      <c r="E18" s="23">
        <v>5</v>
      </c>
      <c r="F18" s="17">
        <f t="shared" si="0"/>
        <v>0.25</v>
      </c>
    </row>
    <row r="19" spans="1:6" ht="15.75">
      <c r="A19" s="10">
        <v>42497</v>
      </c>
      <c r="B19" s="13" t="s">
        <v>33</v>
      </c>
      <c r="C19" s="11" t="s">
        <v>7</v>
      </c>
      <c r="D19" s="23">
        <v>143</v>
      </c>
      <c r="E19" s="23">
        <v>16</v>
      </c>
      <c r="F19" s="17">
        <f t="shared" si="0"/>
        <v>0.11188811188811189</v>
      </c>
    </row>
    <row r="20" spans="1:6" ht="15.75">
      <c r="A20" s="10">
        <v>42507</v>
      </c>
      <c r="B20" s="13" t="s">
        <v>34</v>
      </c>
      <c r="C20" s="11" t="s">
        <v>35</v>
      </c>
      <c r="D20" s="23">
        <v>11</v>
      </c>
      <c r="E20" s="23">
        <v>1</v>
      </c>
      <c r="F20" s="17">
        <f t="shared" si="0"/>
        <v>0.09090909090909091</v>
      </c>
    </row>
    <row r="21" spans="1:6" ht="15.75">
      <c r="A21" s="10">
        <v>42507</v>
      </c>
      <c r="B21" s="13" t="s">
        <v>36</v>
      </c>
      <c r="C21" s="11" t="s">
        <v>35</v>
      </c>
      <c r="D21" s="23">
        <v>24</v>
      </c>
      <c r="E21" s="23">
        <v>2</v>
      </c>
      <c r="F21" s="17">
        <f t="shared" si="0"/>
        <v>0.08333333333333333</v>
      </c>
    </row>
    <row r="22" spans="1:6" ht="15.75">
      <c r="A22" s="10">
        <v>42519</v>
      </c>
      <c r="B22" s="13" t="s">
        <v>37</v>
      </c>
      <c r="C22" s="11" t="s">
        <v>7</v>
      </c>
      <c r="D22" s="23">
        <v>45</v>
      </c>
      <c r="E22" s="23">
        <v>9</v>
      </c>
      <c r="F22" s="17">
        <f t="shared" si="0"/>
        <v>0.2</v>
      </c>
    </row>
    <row r="23" spans="1:6" ht="15.75">
      <c r="A23" s="10">
        <v>42525</v>
      </c>
      <c r="B23" s="13" t="s">
        <v>38</v>
      </c>
      <c r="C23" s="11" t="s">
        <v>7</v>
      </c>
      <c r="D23" s="23">
        <v>99</v>
      </c>
      <c r="E23" s="23">
        <v>14</v>
      </c>
      <c r="F23" s="17">
        <f t="shared" si="0"/>
        <v>0.1414141414141414</v>
      </c>
    </row>
    <row r="24" spans="1:6" ht="15.75">
      <c r="A24" s="10">
        <v>42530</v>
      </c>
      <c r="B24" s="13" t="s">
        <v>39</v>
      </c>
      <c r="C24" s="11" t="s">
        <v>40</v>
      </c>
      <c r="D24" s="23">
        <v>98</v>
      </c>
      <c r="E24" s="23">
        <v>17</v>
      </c>
      <c r="F24" s="17">
        <f t="shared" si="0"/>
        <v>0.17346938775510204</v>
      </c>
    </row>
    <row r="25" spans="1:6" ht="15.75">
      <c r="A25" s="10">
        <v>42530</v>
      </c>
      <c r="B25" s="13" t="s">
        <v>41</v>
      </c>
      <c r="C25" s="11" t="s">
        <v>42</v>
      </c>
      <c r="D25" s="23">
        <v>27</v>
      </c>
      <c r="E25" s="23">
        <v>8</v>
      </c>
      <c r="F25" s="17">
        <f t="shared" si="0"/>
        <v>0.2962962962962963</v>
      </c>
    </row>
    <row r="26" spans="1:6" ht="15.75">
      <c r="A26" s="10">
        <v>42536</v>
      </c>
      <c r="B26" s="13" t="s">
        <v>43</v>
      </c>
      <c r="C26" s="11" t="s">
        <v>44</v>
      </c>
      <c r="D26" s="23">
        <v>63</v>
      </c>
      <c r="E26" s="23">
        <v>15</v>
      </c>
      <c r="F26" s="17">
        <f t="shared" si="0"/>
        <v>0.23809523809523808</v>
      </c>
    </row>
    <row r="27" spans="1:6" ht="15.75">
      <c r="A27" s="20" t="s">
        <v>45</v>
      </c>
      <c r="B27" s="22" t="s">
        <v>46</v>
      </c>
      <c r="C27" s="21" t="s">
        <v>7</v>
      </c>
      <c r="D27" s="24">
        <v>10</v>
      </c>
      <c r="E27" s="24">
        <v>4</v>
      </c>
      <c r="F27" s="25">
        <f t="shared" si="0"/>
        <v>0.4</v>
      </c>
    </row>
    <row r="28" spans="1:6" ht="15.75">
      <c r="A28" s="10">
        <v>42579</v>
      </c>
      <c r="B28" s="13" t="s">
        <v>47</v>
      </c>
      <c r="C28" s="11" t="s">
        <v>7</v>
      </c>
      <c r="D28" s="23">
        <v>18</v>
      </c>
      <c r="E28" s="23">
        <v>1</v>
      </c>
      <c r="F28" s="17">
        <f t="shared" si="0"/>
        <v>0.05555555555555555</v>
      </c>
    </row>
    <row r="29" spans="1:6" ht="15.75">
      <c r="A29" s="10">
        <v>42649</v>
      </c>
      <c r="B29" s="13" t="s">
        <v>48</v>
      </c>
      <c r="C29" s="11" t="s">
        <v>49</v>
      </c>
      <c r="D29" s="23">
        <v>41</v>
      </c>
      <c r="E29" s="23">
        <v>6</v>
      </c>
      <c r="F29" s="26">
        <f t="shared" si="0"/>
        <v>0.14634146341463414</v>
      </c>
    </row>
    <row r="30" spans="1:6" ht="15.75">
      <c r="A30" s="10">
        <v>42649</v>
      </c>
      <c r="B30" s="13" t="s">
        <v>50</v>
      </c>
      <c r="C30" s="11" t="s">
        <v>49</v>
      </c>
      <c r="D30" s="23">
        <v>28</v>
      </c>
      <c r="E30" s="23">
        <v>5</v>
      </c>
      <c r="F30" s="17">
        <f t="shared" si="0"/>
        <v>0.17857142857142858</v>
      </c>
    </row>
    <row r="31" spans="1:6" ht="15.75">
      <c r="A31" s="10">
        <v>42681</v>
      </c>
      <c r="B31" s="13" t="s">
        <v>51</v>
      </c>
      <c r="C31" s="11" t="s">
        <v>52</v>
      </c>
      <c r="D31" s="23">
        <v>17</v>
      </c>
      <c r="E31" s="23">
        <v>4</v>
      </c>
      <c r="F31" s="17">
        <f t="shared" si="0"/>
        <v>0.23529411764705882</v>
      </c>
    </row>
    <row r="32" spans="1:6" ht="15.75">
      <c r="A32" s="10">
        <v>42681</v>
      </c>
      <c r="B32" s="13" t="s">
        <v>53</v>
      </c>
      <c r="C32" s="11" t="s">
        <v>52</v>
      </c>
      <c r="D32" s="23">
        <v>28</v>
      </c>
      <c r="E32" s="23">
        <v>6</v>
      </c>
      <c r="F32" s="17">
        <f t="shared" si="0"/>
        <v>0.21428571428571427</v>
      </c>
    </row>
    <row r="33" spans="1:6" ht="15.75">
      <c r="A33" s="10">
        <v>42681</v>
      </c>
      <c r="B33" s="13" t="s">
        <v>54</v>
      </c>
      <c r="C33" s="11" t="s">
        <v>55</v>
      </c>
      <c r="D33" s="23">
        <v>15</v>
      </c>
      <c r="E33" s="23">
        <v>0</v>
      </c>
      <c r="F33" s="17">
        <f t="shared" si="0"/>
        <v>0</v>
      </c>
    </row>
    <row r="34" spans="1:6" ht="15.75">
      <c r="A34" s="10">
        <v>42695</v>
      </c>
      <c r="B34" s="13" t="s">
        <v>56</v>
      </c>
      <c r="C34" s="11" t="s">
        <v>57</v>
      </c>
      <c r="D34" s="23">
        <v>28</v>
      </c>
      <c r="E34" s="23">
        <v>6</v>
      </c>
      <c r="F34" s="17">
        <f t="shared" si="0"/>
        <v>0.21428571428571427</v>
      </c>
    </row>
    <row r="35" spans="1:6" ht="15.75">
      <c r="A35" s="10">
        <v>42695</v>
      </c>
      <c r="B35" s="13" t="s">
        <v>58</v>
      </c>
      <c r="C35" s="11" t="s">
        <v>57</v>
      </c>
      <c r="D35" s="23">
        <v>72</v>
      </c>
      <c r="E35" s="23">
        <v>6</v>
      </c>
      <c r="F35" s="17">
        <f t="shared" si="0"/>
        <v>0.08333333333333333</v>
      </c>
    </row>
    <row r="36" spans="1:6" ht="15.75">
      <c r="A36" s="10">
        <v>42695</v>
      </c>
      <c r="B36" s="19" t="s">
        <v>59</v>
      </c>
      <c r="C36" s="11" t="s">
        <v>60</v>
      </c>
      <c r="D36" s="23">
        <v>33</v>
      </c>
      <c r="E36" s="23">
        <v>2</v>
      </c>
      <c r="F36" s="17">
        <f t="shared" si="0"/>
        <v>0.06060606060606061</v>
      </c>
    </row>
    <row r="37" spans="1:6" ht="15.75">
      <c r="A37" s="18">
        <v>42699</v>
      </c>
      <c r="B37" s="19" t="s">
        <v>63</v>
      </c>
      <c r="C37" s="11" t="s">
        <v>61</v>
      </c>
      <c r="D37" s="23">
        <v>71</v>
      </c>
      <c r="E37" s="23">
        <v>11</v>
      </c>
      <c r="F37" s="17">
        <f t="shared" si="0"/>
        <v>0.15492957746478872</v>
      </c>
    </row>
    <row r="38" spans="1:6" ht="30">
      <c r="A38" s="18">
        <v>42699</v>
      </c>
      <c r="B38" s="13" t="s">
        <v>64</v>
      </c>
      <c r="C38" s="11" t="s">
        <v>61</v>
      </c>
      <c r="D38" s="23">
        <v>19</v>
      </c>
      <c r="E38" s="23">
        <v>2</v>
      </c>
      <c r="F38" s="17">
        <f t="shared" si="0"/>
        <v>0.10526315789473684</v>
      </c>
    </row>
    <row r="39" spans="1:6" ht="30">
      <c r="A39" s="18">
        <v>42700</v>
      </c>
      <c r="B39" s="13" t="s">
        <v>62</v>
      </c>
      <c r="C39" s="11" t="s">
        <v>7</v>
      </c>
      <c r="D39" s="23">
        <v>100</v>
      </c>
      <c r="E39" s="23">
        <v>12</v>
      </c>
      <c r="F39" s="17">
        <f t="shared" si="0"/>
        <v>0.12</v>
      </c>
    </row>
    <row r="40" spans="1:6" ht="16.5" thickBot="1">
      <c r="A40" s="10">
        <v>42713</v>
      </c>
      <c r="B40" s="13" t="s">
        <v>65</v>
      </c>
      <c r="C40" s="11" t="s">
        <v>7</v>
      </c>
      <c r="D40" s="23">
        <v>76</v>
      </c>
      <c r="E40" s="23">
        <v>3</v>
      </c>
      <c r="F40" s="17">
        <f t="shared" si="0"/>
        <v>0.039473684210526314</v>
      </c>
    </row>
    <row r="41" spans="1:6" s="8" customFormat="1" ht="30.75" customHeight="1" thickBot="1">
      <c r="A41" s="28" t="s">
        <v>5</v>
      </c>
      <c r="B41" s="29"/>
      <c r="C41" s="27"/>
      <c r="D41" s="6">
        <f>SUM(D2:D40)</f>
        <v>2123</v>
      </c>
      <c r="E41" s="6">
        <f>SUM(E2:E40)</f>
        <v>300</v>
      </c>
      <c r="F41" s="7">
        <f>IF(D41&lt;&gt;0,E41/D41,"")</f>
        <v>0.1413094677343382</v>
      </c>
    </row>
    <row r="43" spans="1:6" ht="15.75">
      <c r="A43"/>
      <c r="B43"/>
      <c r="C43" s="1" t="s">
        <v>6</v>
      </c>
      <c r="D43" s="3">
        <v>39</v>
      </c>
      <c r="E43" s="4"/>
      <c r="F43"/>
    </row>
    <row r="44" spans="1:6" ht="15.75">
      <c r="A44"/>
      <c r="B44"/>
      <c r="C44" s="1" t="s">
        <v>9</v>
      </c>
      <c r="D44" s="3">
        <v>17</v>
      </c>
      <c r="E44" s="4"/>
      <c r="F44"/>
    </row>
  </sheetData>
  <sheetProtection/>
  <autoFilter ref="A1:F41"/>
  <mergeCells count="1">
    <mergeCell ref="A41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Používateľ systému Windows</cp:lastModifiedBy>
  <cp:lastPrinted>2015-05-26T14:44:37Z</cp:lastPrinted>
  <dcterms:created xsi:type="dcterms:W3CDTF">2012-12-04T20:12:00Z</dcterms:created>
  <dcterms:modified xsi:type="dcterms:W3CDTF">2017-01-11T10:53:36Z</dcterms:modified>
  <cp:category/>
  <cp:version/>
  <cp:contentType/>
  <cp:contentStatus/>
</cp:coreProperties>
</file>