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7\Vysledky programu_2017\"/>
    </mc:Choice>
  </mc:AlternateContent>
  <bookViews>
    <workbookView xWindow="240" yWindow="105" windowWidth="15600" windowHeight="7560"/>
  </bookViews>
  <sheets>
    <sheet name="02_BA" sheetId="21" r:id="rId1"/>
  </sheets>
  <definedNames>
    <definedName name="_xlnm._FilterDatabase" localSheetId="0" hidden="1">'02_BA'!$A$1:$F$40</definedName>
  </definedNames>
  <calcPr calcId="162913"/>
</workbook>
</file>

<file path=xl/calcChain.xml><?xml version="1.0" encoding="utf-8"?>
<calcChain xmlns="http://schemas.openxmlformats.org/spreadsheetml/2006/main">
  <c r="G27" i="21" l="1"/>
  <c r="G39" i="21"/>
  <c r="F18" i="21" l="1"/>
  <c r="F19" i="21"/>
  <c r="F20" i="21"/>
  <c r="F21" i="21"/>
  <c r="F22" i="21"/>
  <c r="F23" i="21"/>
  <c r="F39" i="21" l="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E40" i="21" l="1"/>
  <c r="D40" i="21"/>
  <c r="F3" i="21"/>
  <c r="F2" i="21"/>
  <c r="F40" i="21" l="1"/>
</calcChain>
</file>

<file path=xl/sharedStrings.xml><?xml version="1.0" encoding="utf-8"?>
<sst xmlns="http://schemas.openxmlformats.org/spreadsheetml/2006/main" count="89" uniqueCount="54">
  <si>
    <t>Dátum</t>
  </si>
  <si>
    <t>% podiel</t>
  </si>
  <si>
    <t>Mesto</t>
  </si>
  <si>
    <t>Materská škola (názov + adresa)</t>
  </si>
  <si>
    <t>SPOLU</t>
  </si>
  <si>
    <t xml:space="preserve"> Počet odpor.</t>
  </si>
  <si>
    <t>Miest a obcí</t>
  </si>
  <si>
    <t>Počet odmeraných detí</t>
  </si>
  <si>
    <t>MŠ Estónska 7</t>
  </si>
  <si>
    <t>Bratislava</t>
  </si>
  <si>
    <t>MŠ Estónska 3</t>
  </si>
  <si>
    <t>MŠ Preliezka 1</t>
  </si>
  <si>
    <t>MŠ Preliezka 2</t>
  </si>
  <si>
    <t>MŠ Griňava (Orešie)</t>
  </si>
  <si>
    <t>Pezinok</t>
  </si>
  <si>
    <t>MŠ Anjelik (Jozefská 4)</t>
  </si>
  <si>
    <t>MŠ Plickova 16</t>
  </si>
  <si>
    <t>MŠ Gessayova 2</t>
  </si>
  <si>
    <t>MŠ Holíčska 50</t>
  </si>
  <si>
    <t>MŠ Západná 2</t>
  </si>
  <si>
    <t>MŠ Strečnianska 2</t>
  </si>
  <si>
    <t>MŠ Rovniankova 8</t>
  </si>
  <si>
    <t>MŠ Jankolova 8</t>
  </si>
  <si>
    <t>MŠ Holíčska 30</t>
  </si>
  <si>
    <t>MŠ Stálicova 2</t>
  </si>
  <si>
    <t>MŠ Haburská 6</t>
  </si>
  <si>
    <t>MŠ Miletičova 37</t>
  </si>
  <si>
    <t>MŠ Prešovská 28</t>
  </si>
  <si>
    <t>MŠ Palkovičova 11/A</t>
  </si>
  <si>
    <t>MŠ Šustekova 33</t>
  </si>
  <si>
    <t>MŠ Bohrova 1</t>
  </si>
  <si>
    <t>MŠ Velké Leváre</t>
  </si>
  <si>
    <t>Velké Leváre</t>
  </si>
  <si>
    <t>MŠ Exnárová 6</t>
  </si>
  <si>
    <t>MŠ Kríková 20</t>
  </si>
  <si>
    <t>MŠ Dúhová škôlka (Suché miesto 2/A)</t>
  </si>
  <si>
    <t>Chorvátsky Grob</t>
  </si>
  <si>
    <t>MŠ Dúhová škôlka (Dúbravská cesta 14)</t>
  </si>
  <si>
    <t>Dunajská Lužná</t>
  </si>
  <si>
    <t>MŠ Šikulko, Lipová 7</t>
  </si>
  <si>
    <t>MŠ Nevädzova 12</t>
  </si>
  <si>
    <t>MŠ Kolískova</t>
  </si>
  <si>
    <t>MŠ Barónka</t>
  </si>
  <si>
    <t>MŠ Gemerská 4</t>
  </si>
  <si>
    <t>MŠ Piesočná 2</t>
  </si>
  <si>
    <t>MŠ Vietnamská 13</t>
  </si>
  <si>
    <t>MŠ Brmbolec</t>
  </si>
  <si>
    <t>Čierna voda</t>
  </si>
  <si>
    <t>MŠ Lietavská</t>
  </si>
  <si>
    <t>MŠ Lachova</t>
  </si>
  <si>
    <t>ŠMŠ Komenského</t>
  </si>
  <si>
    <t>MŠ Bazovského 4</t>
  </si>
  <si>
    <t>1.polrok</t>
  </si>
  <si>
    <t>2.polrok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</si>
</sst>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9" xfId="0" applyNumberForma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3" fillId="0" borderId="8" xfId="0" applyFont="1" applyFill="1" applyBorder="1" applyAlignment="1">
      <alignment horizontal="left" shrinkToFit="1"/>
    </xf>
    <xf numFmtId="0" fontId="3" fillId="0" borderId="16" xfId="0" applyFont="1" applyFill="1" applyBorder="1"/>
    <xf numFmtId="1" fontId="2" fillId="0" borderId="0" xfId="0" applyNumberFormat="1" applyFont="1"/>
    <xf numFmtId="1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4" workbookViewId="0">
      <selection activeCell="H22" sqref="H22"/>
    </sheetView>
  </sheetViews>
  <sheetFormatPr defaultRowHeight="18.75" x14ac:dyDescent="0.25"/>
  <cols>
    <col min="1" max="1" width="14.5703125" style="24" customWidth="1"/>
    <col min="2" max="2" width="37.42578125" style="2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" customWidth="1"/>
  </cols>
  <sheetData>
    <row r="1" spans="1:6" s="22" customFormat="1" ht="48" thickBot="1" x14ac:dyDescent="0.3">
      <c r="A1" s="29" t="s">
        <v>0</v>
      </c>
      <c r="B1" s="30" t="s">
        <v>3</v>
      </c>
      <c r="C1" s="30" t="s">
        <v>2</v>
      </c>
      <c r="D1" s="31" t="s">
        <v>7</v>
      </c>
      <c r="E1" s="31" t="s">
        <v>5</v>
      </c>
      <c r="F1" s="23" t="s">
        <v>1</v>
      </c>
    </row>
    <row r="2" spans="1:6" ht="15" x14ac:dyDescent="0.25">
      <c r="A2" s="5">
        <v>42746</v>
      </c>
      <c r="B2" s="6" t="s">
        <v>8</v>
      </c>
      <c r="C2" s="7" t="s">
        <v>9</v>
      </c>
      <c r="D2" s="8">
        <v>65</v>
      </c>
      <c r="E2" s="8">
        <v>3</v>
      </c>
      <c r="F2" s="33">
        <f t="shared" ref="F2:F40" si="0">IF(D2&lt;&gt;0,E2/D2,"")</f>
        <v>4.6153846153846156E-2</v>
      </c>
    </row>
    <row r="3" spans="1:6" ht="15" x14ac:dyDescent="0.25">
      <c r="A3" s="9">
        <v>42746</v>
      </c>
      <c r="B3" s="10" t="s">
        <v>10</v>
      </c>
      <c r="C3" s="11" t="s">
        <v>9</v>
      </c>
      <c r="D3" s="12">
        <v>38</v>
      </c>
      <c r="E3" s="12">
        <v>3</v>
      </c>
      <c r="F3" s="4">
        <f t="shared" si="0"/>
        <v>7.8947368421052627E-2</v>
      </c>
    </row>
    <row r="4" spans="1:6" ht="15" x14ac:dyDescent="0.25">
      <c r="A4" s="9">
        <v>42747</v>
      </c>
      <c r="B4" s="10" t="s">
        <v>11</v>
      </c>
      <c r="C4" s="11" t="s">
        <v>9</v>
      </c>
      <c r="D4" s="12">
        <v>16</v>
      </c>
      <c r="E4" s="12">
        <v>0</v>
      </c>
      <c r="F4" s="4">
        <f t="shared" si="0"/>
        <v>0</v>
      </c>
    </row>
    <row r="5" spans="1:6" ht="15" x14ac:dyDescent="0.25">
      <c r="A5" s="9">
        <v>42747</v>
      </c>
      <c r="B5" s="10" t="s">
        <v>12</v>
      </c>
      <c r="C5" s="11" t="s">
        <v>9</v>
      </c>
      <c r="D5" s="12">
        <v>23</v>
      </c>
      <c r="E5" s="12">
        <v>5</v>
      </c>
      <c r="F5" s="4">
        <f t="shared" si="0"/>
        <v>0.21739130434782608</v>
      </c>
    </row>
    <row r="6" spans="1:6" ht="15" x14ac:dyDescent="0.25">
      <c r="A6" s="9">
        <v>42760</v>
      </c>
      <c r="B6" s="10" t="s">
        <v>13</v>
      </c>
      <c r="C6" s="11" t="s">
        <v>14</v>
      </c>
      <c r="D6" s="12">
        <v>36</v>
      </c>
      <c r="E6" s="12">
        <v>6</v>
      </c>
      <c r="F6" s="4">
        <f t="shared" si="0"/>
        <v>0.16666666666666666</v>
      </c>
    </row>
    <row r="7" spans="1:6" ht="15" x14ac:dyDescent="0.25">
      <c r="A7" s="9">
        <v>42761</v>
      </c>
      <c r="B7" s="10" t="s">
        <v>15</v>
      </c>
      <c r="C7" s="11" t="s">
        <v>9</v>
      </c>
      <c r="D7" s="12">
        <v>34</v>
      </c>
      <c r="E7" s="12">
        <v>3</v>
      </c>
      <c r="F7" s="4">
        <f t="shared" si="0"/>
        <v>8.8235294117647065E-2</v>
      </c>
    </row>
    <row r="8" spans="1:6" ht="15" x14ac:dyDescent="0.25">
      <c r="A8" s="9">
        <v>42767</v>
      </c>
      <c r="B8" s="10" t="s">
        <v>16</v>
      </c>
      <c r="C8" s="11" t="s">
        <v>9</v>
      </c>
      <c r="D8" s="12">
        <v>76</v>
      </c>
      <c r="E8" s="12">
        <v>11</v>
      </c>
      <c r="F8" s="4">
        <f t="shared" si="0"/>
        <v>0.14473684210526316</v>
      </c>
    </row>
    <row r="9" spans="1:6" ht="15" x14ac:dyDescent="0.25">
      <c r="A9" s="9">
        <v>42774</v>
      </c>
      <c r="B9" s="10" t="s">
        <v>17</v>
      </c>
      <c r="C9" s="11" t="s">
        <v>9</v>
      </c>
      <c r="D9" s="12">
        <v>29</v>
      </c>
      <c r="E9" s="12">
        <v>6</v>
      </c>
      <c r="F9" s="4">
        <f t="shared" si="0"/>
        <v>0.20689655172413793</v>
      </c>
    </row>
    <row r="10" spans="1:6" ht="15" x14ac:dyDescent="0.25">
      <c r="A10" s="9">
        <v>42774</v>
      </c>
      <c r="B10" s="10" t="s">
        <v>18</v>
      </c>
      <c r="C10" s="11" t="s">
        <v>9</v>
      </c>
      <c r="D10" s="12">
        <v>17</v>
      </c>
      <c r="E10" s="12">
        <v>4</v>
      </c>
      <c r="F10" s="4">
        <f t="shared" si="0"/>
        <v>0.23529411764705882</v>
      </c>
    </row>
    <row r="11" spans="1:6" ht="15" x14ac:dyDescent="0.25">
      <c r="A11" s="9">
        <v>42781</v>
      </c>
      <c r="B11" s="10" t="s">
        <v>19</v>
      </c>
      <c r="C11" s="11" t="s">
        <v>9</v>
      </c>
      <c r="D11" s="12">
        <v>110</v>
      </c>
      <c r="E11" s="12">
        <v>11</v>
      </c>
      <c r="F11" s="4">
        <f t="shared" si="0"/>
        <v>0.1</v>
      </c>
    </row>
    <row r="12" spans="1:6" ht="15" x14ac:dyDescent="0.25">
      <c r="A12" s="9">
        <v>42788</v>
      </c>
      <c r="B12" s="10" t="s">
        <v>20</v>
      </c>
      <c r="C12" s="11" t="s">
        <v>9</v>
      </c>
      <c r="D12" s="12">
        <v>55</v>
      </c>
      <c r="E12" s="12">
        <v>3</v>
      </c>
      <c r="F12" s="4">
        <f t="shared" si="0"/>
        <v>5.4545454545454543E-2</v>
      </c>
    </row>
    <row r="13" spans="1:6" ht="15" x14ac:dyDescent="0.25">
      <c r="A13" s="9">
        <v>42795</v>
      </c>
      <c r="B13" s="10" t="s">
        <v>21</v>
      </c>
      <c r="C13" s="11" t="s">
        <v>9</v>
      </c>
      <c r="D13" s="12">
        <v>58</v>
      </c>
      <c r="E13" s="12">
        <v>16</v>
      </c>
      <c r="F13" s="4">
        <f t="shared" si="0"/>
        <v>0.27586206896551724</v>
      </c>
    </row>
    <row r="14" spans="1:6" ht="15" x14ac:dyDescent="0.25">
      <c r="A14" s="9">
        <v>42802</v>
      </c>
      <c r="B14" s="10" t="s">
        <v>22</v>
      </c>
      <c r="C14" s="11" t="s">
        <v>9</v>
      </c>
      <c r="D14" s="12">
        <v>67</v>
      </c>
      <c r="E14" s="12">
        <v>8</v>
      </c>
      <c r="F14" s="4">
        <f t="shared" si="0"/>
        <v>0.11940298507462686</v>
      </c>
    </row>
    <row r="15" spans="1:6" ht="15" x14ac:dyDescent="0.25">
      <c r="A15" s="9">
        <v>42809</v>
      </c>
      <c r="B15" s="10" t="s">
        <v>23</v>
      </c>
      <c r="C15" s="11" t="s">
        <v>9</v>
      </c>
      <c r="D15" s="12">
        <v>76</v>
      </c>
      <c r="E15" s="12">
        <v>6</v>
      </c>
      <c r="F15" s="4">
        <f t="shared" si="0"/>
        <v>7.8947368421052627E-2</v>
      </c>
    </row>
    <row r="16" spans="1:6" ht="15" x14ac:dyDescent="0.25">
      <c r="A16" s="16">
        <v>42816</v>
      </c>
      <c r="B16" s="10" t="s">
        <v>24</v>
      </c>
      <c r="C16" s="17" t="s">
        <v>9</v>
      </c>
      <c r="D16" s="12">
        <v>109</v>
      </c>
      <c r="E16" s="12">
        <v>12</v>
      </c>
      <c r="F16" s="4">
        <f t="shared" si="0"/>
        <v>0.11009174311926606</v>
      </c>
    </row>
    <row r="17" spans="1:9" ht="15" x14ac:dyDescent="0.25">
      <c r="A17" s="9">
        <v>42823</v>
      </c>
      <c r="B17" s="10" t="s">
        <v>25</v>
      </c>
      <c r="C17" s="17" t="s">
        <v>9</v>
      </c>
      <c r="D17" s="12">
        <v>79</v>
      </c>
      <c r="E17" s="12">
        <v>4</v>
      </c>
      <c r="F17" s="4">
        <f t="shared" si="0"/>
        <v>5.0632911392405063E-2</v>
      </c>
    </row>
    <row r="18" spans="1:9" ht="15" x14ac:dyDescent="0.25">
      <c r="A18" s="9">
        <v>42830</v>
      </c>
      <c r="B18" s="10" t="s">
        <v>26</v>
      </c>
      <c r="C18" s="11" t="s">
        <v>9</v>
      </c>
      <c r="D18" s="12">
        <v>66</v>
      </c>
      <c r="E18" s="12">
        <v>3</v>
      </c>
      <c r="F18" s="4">
        <f t="shared" si="0"/>
        <v>4.5454545454545456E-2</v>
      </c>
    </row>
    <row r="19" spans="1:9" ht="15" x14ac:dyDescent="0.25">
      <c r="A19" s="9">
        <v>42837</v>
      </c>
      <c r="B19" s="10" t="s">
        <v>27</v>
      </c>
      <c r="C19" s="11" t="s">
        <v>9</v>
      </c>
      <c r="D19" s="11">
        <v>62</v>
      </c>
      <c r="E19" s="11">
        <v>10</v>
      </c>
      <c r="F19" s="4">
        <f t="shared" si="0"/>
        <v>0.16129032258064516</v>
      </c>
    </row>
    <row r="20" spans="1:9" ht="15" x14ac:dyDescent="0.25">
      <c r="A20" s="9">
        <v>42837</v>
      </c>
      <c r="B20" s="10" t="s">
        <v>28</v>
      </c>
      <c r="C20" s="11" t="s">
        <v>9</v>
      </c>
      <c r="D20" s="11">
        <v>25</v>
      </c>
      <c r="E20" s="11">
        <v>3</v>
      </c>
      <c r="F20" s="4">
        <f t="shared" si="0"/>
        <v>0.12</v>
      </c>
    </row>
    <row r="21" spans="1:9" ht="15" x14ac:dyDescent="0.25">
      <c r="A21" s="9">
        <v>42844</v>
      </c>
      <c r="B21" s="10" t="s">
        <v>29</v>
      </c>
      <c r="C21" s="11" t="s">
        <v>9</v>
      </c>
      <c r="D21" s="12">
        <v>58</v>
      </c>
      <c r="E21" s="12">
        <v>7</v>
      </c>
      <c r="F21" s="4">
        <f t="shared" si="0"/>
        <v>0.1206896551724138</v>
      </c>
    </row>
    <row r="22" spans="1:9" ht="15" x14ac:dyDescent="0.25">
      <c r="A22" s="9">
        <v>42844</v>
      </c>
      <c r="B22" s="10" t="s">
        <v>30</v>
      </c>
      <c r="C22" s="11" t="s">
        <v>9</v>
      </c>
      <c r="D22" s="12">
        <v>62</v>
      </c>
      <c r="E22" s="12">
        <v>5</v>
      </c>
      <c r="F22" s="4">
        <f t="shared" si="0"/>
        <v>8.0645161290322578E-2</v>
      </c>
    </row>
    <row r="23" spans="1:9" ht="15" x14ac:dyDescent="0.25">
      <c r="A23" s="9">
        <v>42851</v>
      </c>
      <c r="B23" s="10" t="s">
        <v>31</v>
      </c>
      <c r="C23" s="11" t="s">
        <v>32</v>
      </c>
      <c r="D23" s="12">
        <v>99</v>
      </c>
      <c r="E23" s="12">
        <v>18</v>
      </c>
      <c r="F23" s="4">
        <f t="shared" si="0"/>
        <v>0.18181818181818182</v>
      </c>
    </row>
    <row r="24" spans="1:9" ht="15" x14ac:dyDescent="0.25">
      <c r="A24" s="9">
        <v>42858</v>
      </c>
      <c r="B24" s="10" t="s">
        <v>33</v>
      </c>
      <c r="C24" s="11" t="s">
        <v>9</v>
      </c>
      <c r="D24" s="12">
        <v>60</v>
      </c>
      <c r="E24" s="12">
        <v>4</v>
      </c>
      <c r="F24" s="4">
        <f t="shared" si="0"/>
        <v>6.6666666666666666E-2</v>
      </c>
    </row>
    <row r="25" spans="1:9" ht="15" x14ac:dyDescent="0.25">
      <c r="A25" s="9">
        <v>42872</v>
      </c>
      <c r="B25" s="10" t="s">
        <v>34</v>
      </c>
      <c r="C25" s="11" t="s">
        <v>9</v>
      </c>
      <c r="D25" s="12">
        <v>103</v>
      </c>
      <c r="E25" s="12">
        <v>9</v>
      </c>
      <c r="F25" s="4">
        <f t="shared" si="0"/>
        <v>8.7378640776699032E-2</v>
      </c>
    </row>
    <row r="26" spans="1:9" ht="30" x14ac:dyDescent="0.25">
      <c r="A26" s="9">
        <v>42879</v>
      </c>
      <c r="B26" s="10" t="s">
        <v>35</v>
      </c>
      <c r="C26" s="11" t="s">
        <v>36</v>
      </c>
      <c r="D26" s="12">
        <v>50</v>
      </c>
      <c r="E26" s="12">
        <v>6</v>
      </c>
      <c r="F26" s="4">
        <f t="shared" si="0"/>
        <v>0.12</v>
      </c>
    </row>
    <row r="27" spans="1:9" ht="30.75" thickBot="1" x14ac:dyDescent="0.3">
      <c r="A27" s="25">
        <v>42879</v>
      </c>
      <c r="B27" s="26" t="s">
        <v>37</v>
      </c>
      <c r="C27" s="27" t="s">
        <v>9</v>
      </c>
      <c r="D27" s="28">
        <v>30</v>
      </c>
      <c r="E27" s="28">
        <v>2</v>
      </c>
      <c r="F27" s="34">
        <f t="shared" si="0"/>
        <v>6.6666666666666666E-2</v>
      </c>
      <c r="G27" s="37">
        <f>SUM(D2:D27)</f>
        <v>1503</v>
      </c>
      <c r="H27" s="40" t="s">
        <v>52</v>
      </c>
      <c r="I27" s="40"/>
    </row>
    <row r="28" spans="1:9" ht="15.75" x14ac:dyDescent="0.25">
      <c r="A28" s="13">
        <v>43033</v>
      </c>
      <c r="B28" s="36" t="s">
        <v>39</v>
      </c>
      <c r="C28" s="14" t="s">
        <v>38</v>
      </c>
      <c r="D28" s="15">
        <v>15</v>
      </c>
      <c r="E28" s="15">
        <v>2</v>
      </c>
      <c r="F28" s="32">
        <f t="shared" si="0"/>
        <v>0.13333333333333333</v>
      </c>
      <c r="G28" s="3"/>
      <c r="H28" s="3"/>
      <c r="I28" s="3"/>
    </row>
    <row r="29" spans="1:9" ht="15.75" x14ac:dyDescent="0.25">
      <c r="A29" s="9">
        <v>43045</v>
      </c>
      <c r="B29" s="10" t="s">
        <v>40</v>
      </c>
      <c r="C29" s="11" t="s">
        <v>9</v>
      </c>
      <c r="D29" s="12">
        <v>69</v>
      </c>
      <c r="E29" s="12">
        <v>8</v>
      </c>
      <c r="F29" s="4">
        <f t="shared" si="0"/>
        <v>0.11594202898550725</v>
      </c>
      <c r="G29" s="3"/>
      <c r="H29" s="3"/>
      <c r="I29" s="3"/>
    </row>
    <row r="30" spans="1:9" ht="15.75" x14ac:dyDescent="0.25">
      <c r="A30" s="9">
        <v>43047</v>
      </c>
      <c r="B30" s="10" t="s">
        <v>41</v>
      </c>
      <c r="C30" s="11" t="s">
        <v>9</v>
      </c>
      <c r="D30" s="12">
        <v>87</v>
      </c>
      <c r="E30" s="12">
        <v>8</v>
      </c>
      <c r="F30" s="4">
        <f t="shared" si="0"/>
        <v>9.1954022988505746E-2</v>
      </c>
      <c r="G30" s="3"/>
      <c r="H30" s="3"/>
      <c r="I30" s="3"/>
    </row>
    <row r="31" spans="1:9" ht="15.75" x14ac:dyDescent="0.25">
      <c r="A31" s="9">
        <v>43053</v>
      </c>
      <c r="B31" s="10" t="s">
        <v>42</v>
      </c>
      <c r="C31" s="11" t="s">
        <v>9</v>
      </c>
      <c r="D31" s="12">
        <v>54</v>
      </c>
      <c r="E31" s="12">
        <v>5</v>
      </c>
      <c r="F31" s="4">
        <f t="shared" si="0"/>
        <v>9.2592592592592587E-2</v>
      </c>
      <c r="G31" s="3"/>
      <c r="H31" s="3"/>
      <c r="I31" s="3"/>
    </row>
    <row r="32" spans="1:9" ht="15.75" x14ac:dyDescent="0.25">
      <c r="A32" s="9">
        <v>43053</v>
      </c>
      <c r="B32" s="35" t="s">
        <v>43</v>
      </c>
      <c r="C32" s="11" t="s">
        <v>9</v>
      </c>
      <c r="D32" s="12">
        <v>30</v>
      </c>
      <c r="E32" s="12">
        <v>4</v>
      </c>
      <c r="F32" s="4">
        <f t="shared" si="0"/>
        <v>0.13333333333333333</v>
      </c>
      <c r="G32" s="3"/>
      <c r="H32" s="3"/>
      <c r="I32" s="3"/>
    </row>
    <row r="33" spans="1:9" ht="15.75" x14ac:dyDescent="0.25">
      <c r="A33" s="9">
        <v>43061</v>
      </c>
      <c r="B33" s="10" t="s">
        <v>44</v>
      </c>
      <c r="C33" s="11" t="s">
        <v>9</v>
      </c>
      <c r="D33" s="12">
        <v>83</v>
      </c>
      <c r="E33" s="12">
        <v>11</v>
      </c>
      <c r="F33" s="4">
        <f t="shared" si="0"/>
        <v>0.13253012048192772</v>
      </c>
      <c r="G33" s="3"/>
      <c r="H33" s="3"/>
      <c r="I33" s="3"/>
    </row>
    <row r="34" spans="1:9" ht="15.75" x14ac:dyDescent="0.25">
      <c r="A34" s="9">
        <v>43061</v>
      </c>
      <c r="B34" s="10" t="s">
        <v>45</v>
      </c>
      <c r="C34" s="11" t="s">
        <v>9</v>
      </c>
      <c r="D34" s="12">
        <v>25</v>
      </c>
      <c r="E34" s="12">
        <v>0</v>
      </c>
      <c r="F34" s="4">
        <f t="shared" si="0"/>
        <v>0</v>
      </c>
      <c r="G34" s="3"/>
      <c r="H34" s="3"/>
      <c r="I34" s="3"/>
    </row>
    <row r="35" spans="1:9" ht="15.75" x14ac:dyDescent="0.25">
      <c r="A35" s="9">
        <v>43066</v>
      </c>
      <c r="B35" s="10" t="s">
        <v>46</v>
      </c>
      <c r="C35" s="11" t="s">
        <v>47</v>
      </c>
      <c r="D35" s="12">
        <v>14</v>
      </c>
      <c r="E35" s="12">
        <v>4</v>
      </c>
      <c r="F35" s="4">
        <f t="shared" si="0"/>
        <v>0.2857142857142857</v>
      </c>
      <c r="G35" s="3"/>
      <c r="H35" s="3"/>
      <c r="I35" s="3"/>
    </row>
    <row r="36" spans="1:9" ht="15.75" x14ac:dyDescent="0.25">
      <c r="A36" s="9">
        <v>43073</v>
      </c>
      <c r="B36" s="10" t="s">
        <v>48</v>
      </c>
      <c r="C36" s="11" t="s">
        <v>9</v>
      </c>
      <c r="D36" s="12">
        <v>102</v>
      </c>
      <c r="E36" s="12">
        <v>15</v>
      </c>
      <c r="F36" s="4">
        <f t="shared" si="0"/>
        <v>0.14705882352941177</v>
      </c>
      <c r="G36" s="3"/>
      <c r="H36" s="3"/>
      <c r="I36" s="3"/>
    </row>
    <row r="37" spans="1:9" ht="15.75" x14ac:dyDescent="0.25">
      <c r="A37" s="9">
        <v>43075</v>
      </c>
      <c r="B37" s="10" t="s">
        <v>49</v>
      </c>
      <c r="C37" s="11" t="s">
        <v>9</v>
      </c>
      <c r="D37" s="12">
        <v>80</v>
      </c>
      <c r="E37" s="12">
        <v>11</v>
      </c>
      <c r="F37" s="4">
        <f t="shared" si="0"/>
        <v>0.13750000000000001</v>
      </c>
      <c r="G37" s="3"/>
      <c r="H37" s="3"/>
      <c r="I37" s="3"/>
    </row>
    <row r="38" spans="1:9" ht="15.75" x14ac:dyDescent="0.25">
      <c r="A38" s="9">
        <v>43077</v>
      </c>
      <c r="B38" s="10" t="s">
        <v>50</v>
      </c>
      <c r="C38" s="11" t="s">
        <v>14</v>
      </c>
      <c r="D38" s="12">
        <v>42</v>
      </c>
      <c r="E38" s="12">
        <v>5</v>
      </c>
      <c r="F38" s="4">
        <f t="shared" si="0"/>
        <v>0.11904761904761904</v>
      </c>
      <c r="G38" s="3"/>
      <c r="H38" s="3"/>
      <c r="I38" s="3"/>
    </row>
    <row r="39" spans="1:9" ht="16.5" thickBot="1" x14ac:dyDescent="0.3">
      <c r="A39" s="9">
        <v>43080</v>
      </c>
      <c r="B39" s="10" t="s">
        <v>51</v>
      </c>
      <c r="C39" s="11" t="s">
        <v>9</v>
      </c>
      <c r="D39" s="12">
        <v>45</v>
      </c>
      <c r="E39" s="12">
        <v>4</v>
      </c>
      <c r="F39" s="4">
        <f t="shared" si="0"/>
        <v>8.8888888888888892E-2</v>
      </c>
      <c r="G39" s="37">
        <f>SUM(D28:D39)</f>
        <v>646</v>
      </c>
      <c r="H39" s="40" t="s">
        <v>53</v>
      </c>
      <c r="I39" s="40"/>
    </row>
    <row r="40" spans="1:9" s="21" customFormat="1" ht="27" customHeight="1" thickBot="1" x14ac:dyDescent="0.35">
      <c r="A40" s="38" t="s">
        <v>4</v>
      </c>
      <c r="B40" s="39"/>
      <c r="C40" s="18"/>
      <c r="D40" s="19">
        <f>SUM(D2:D39)</f>
        <v>2149</v>
      </c>
      <c r="E40" s="19">
        <f>SUM(E2:E39)</f>
        <v>245</v>
      </c>
      <c r="F40" s="20">
        <f t="shared" si="0"/>
        <v>0.11400651465798045</v>
      </c>
    </row>
    <row r="43" spans="1:9" x14ac:dyDescent="0.25">
      <c r="C43" s="2" t="s">
        <v>6</v>
      </c>
      <c r="D43" s="1">
        <v>4</v>
      </c>
      <c r="E43" s="1" t="s">
        <v>52</v>
      </c>
    </row>
    <row r="44" spans="1:9" x14ac:dyDescent="0.25">
      <c r="C44" s="2" t="s">
        <v>6</v>
      </c>
      <c r="D44" s="1">
        <v>4</v>
      </c>
      <c r="E44" s="1" t="s">
        <v>53</v>
      </c>
    </row>
  </sheetData>
  <autoFilter ref="A1:F40"/>
  <mergeCells count="3">
    <mergeCell ref="A40:B40"/>
    <mergeCell ref="H39:I39"/>
    <mergeCell ref="H27:I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02_BA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2015-05-26T14:44:37Z</cp:lastPrinted>
  <dcterms:created xsi:type="dcterms:W3CDTF">2012-12-04T20:12:00Z</dcterms:created>
  <dcterms:modified xsi:type="dcterms:W3CDTF">2018-01-29T15:32:15Z</dcterms:modified>
</cp:coreProperties>
</file>