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9\Vysledky programu\"/>
    </mc:Choice>
  </mc:AlternateContent>
  <bookViews>
    <workbookView xWindow="240" yWindow="165" windowWidth="15600" windowHeight="7500"/>
  </bookViews>
  <sheets>
    <sheet name="02_BA" sheetId="21" r:id="rId1"/>
  </sheets>
  <definedNames>
    <definedName name="_xlnm._FilterDatabase" localSheetId="0" hidden="1">'02_BA'!$A$1:$F$132</definedName>
  </definedNames>
  <calcPr calcId="162913"/>
</workbook>
</file>

<file path=xl/calcChain.xml><?xml version="1.0" encoding="utf-8"?>
<calcChain xmlns="http://schemas.openxmlformats.org/spreadsheetml/2006/main">
  <c r="H131" i="21" l="1"/>
  <c r="H105" i="21" l="1"/>
  <c r="F109" i="21" l="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D132" i="21"/>
  <c r="E132" i="21"/>
  <c r="F56" i="21" l="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18" i="21" l="1"/>
  <c r="F19" i="21"/>
  <c r="F20" i="21"/>
  <c r="F21" i="21"/>
  <c r="F22" i="21"/>
  <c r="F23" i="21"/>
  <c r="F34" i="21" l="1"/>
  <c r="F33" i="21"/>
  <c r="F32" i="21"/>
  <c r="F31" i="21"/>
  <c r="F30" i="21"/>
  <c r="F29" i="21"/>
  <c r="F28" i="21"/>
  <c r="F27" i="21"/>
  <c r="F26" i="21"/>
  <c r="F25" i="21"/>
  <c r="F24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 l="1"/>
  <c r="F2" i="21"/>
  <c r="F132" i="21" l="1"/>
</calcChain>
</file>

<file path=xl/sharedStrings.xml><?xml version="1.0" encoding="utf-8"?>
<sst xmlns="http://schemas.openxmlformats.org/spreadsheetml/2006/main" count="274" uniqueCount="171">
  <si>
    <t>Dátum</t>
  </si>
  <si>
    <t>% podiel</t>
  </si>
  <si>
    <t>Mesto</t>
  </si>
  <si>
    <t>Materská škola (názov + adresa)</t>
  </si>
  <si>
    <t>SPOLU</t>
  </si>
  <si>
    <t xml:space="preserve"> Počet odpor.</t>
  </si>
  <si>
    <t>Miest a obcí</t>
  </si>
  <si>
    <t>Počet odmeraných detí</t>
  </si>
  <si>
    <t>Bratislava</t>
  </si>
  <si>
    <t>Chorvátsky Grob</t>
  </si>
  <si>
    <t>Čierna voda</t>
  </si>
  <si>
    <t>1.polrok</t>
  </si>
  <si>
    <t>2.polrok</t>
  </si>
  <si>
    <t>1. polrok</t>
  </si>
  <si>
    <t>2. polrok</t>
  </si>
  <si>
    <t>Sadová 2016</t>
  </si>
  <si>
    <t>Rovinka</t>
  </si>
  <si>
    <t>Plickova 16</t>
  </si>
  <si>
    <t>Vištuk 44</t>
  </si>
  <si>
    <t>Vištuk</t>
  </si>
  <si>
    <t>Hlavná 100</t>
  </si>
  <si>
    <t>Štefanová</t>
  </si>
  <si>
    <t>Prešovská</t>
  </si>
  <si>
    <t>Runínová 1</t>
  </si>
  <si>
    <t>Javorova Alej</t>
  </si>
  <si>
    <t>Západná 2</t>
  </si>
  <si>
    <t>Adámiho 11</t>
  </si>
  <si>
    <t>Bancikovej 1</t>
  </si>
  <si>
    <t>Bazovského 4</t>
  </si>
  <si>
    <t>29.1:2019</t>
  </si>
  <si>
    <t>Bazovského 4 Wonderland</t>
  </si>
  <si>
    <t>Turnianska 6</t>
  </si>
  <si>
    <t>Hlavatého 3</t>
  </si>
  <si>
    <t>Kolárová 23</t>
  </si>
  <si>
    <t>Senec</t>
  </si>
  <si>
    <t xml:space="preserve">Hlavná 20 </t>
  </si>
  <si>
    <t>Hrubý Šúr</t>
  </si>
  <si>
    <t>Hviezdoslavova 90201</t>
  </si>
  <si>
    <t>Pezinok</t>
  </si>
  <si>
    <t>Drotárska cesta 48</t>
  </si>
  <si>
    <t>Malá 6</t>
  </si>
  <si>
    <t>Ševčenkova 35</t>
  </si>
  <si>
    <t>Gessayova 2</t>
  </si>
  <si>
    <t xml:space="preserve">Fedakova 1 </t>
  </si>
  <si>
    <t>Dubravska cesta 14</t>
  </si>
  <si>
    <t>DSS prof.K.Matulaya, Lipského 13</t>
  </si>
  <si>
    <t>Šancová 65</t>
  </si>
  <si>
    <t>Jánošíková 8</t>
  </si>
  <si>
    <t>Školská 4</t>
  </si>
  <si>
    <t>Suché miesto 2/A</t>
  </si>
  <si>
    <t>Zahumenská 560</t>
  </si>
  <si>
    <t>Králová pri Senci</t>
  </si>
  <si>
    <t>Severná 6</t>
  </si>
  <si>
    <t>Kuzmányho 9</t>
  </si>
  <si>
    <t>SV. Uršule, Nedbalova</t>
  </si>
  <si>
    <t>Kaméliová 10</t>
  </si>
  <si>
    <t>Malodunajská 41</t>
  </si>
  <si>
    <t>Školská 50</t>
  </si>
  <si>
    <t>Vinosady</t>
  </si>
  <si>
    <t>Suvorovova 2/A</t>
  </si>
  <si>
    <t>Šuňavcová 13</t>
  </si>
  <si>
    <t>City Baby Care, Pribinova 19</t>
  </si>
  <si>
    <t>City Baby Care, Mlynské Nivy 12</t>
  </si>
  <si>
    <t>29. Augusta 384/2A</t>
  </si>
  <si>
    <t>Most pri Bratislave</t>
  </si>
  <si>
    <t>Športová 1384</t>
  </si>
  <si>
    <t>Malokarpatske namestie 6</t>
  </si>
  <si>
    <t>Heyrovského 4</t>
  </si>
  <si>
    <t>Švantnerova 1</t>
  </si>
  <si>
    <t>Ambrova 1</t>
  </si>
  <si>
    <t>Podzáhradná 1</t>
  </si>
  <si>
    <t>Domové role 61</t>
  </si>
  <si>
    <t>Višňova 3</t>
  </si>
  <si>
    <t>Dunajská Lužná</t>
  </si>
  <si>
    <t>Miloslavov 87</t>
  </si>
  <si>
    <t>Miloslavov</t>
  </si>
  <si>
    <t>Bullova 2</t>
  </si>
  <si>
    <t>Majerníkova 60</t>
  </si>
  <si>
    <t>Damborského 3</t>
  </si>
  <si>
    <t>Na Revíne 14</t>
  </si>
  <si>
    <t>Hlavná 113</t>
  </si>
  <si>
    <t>Čataj</t>
  </si>
  <si>
    <t>Maloboršanská 105/12</t>
  </si>
  <si>
    <t>Hrubá Borša</t>
  </si>
  <si>
    <t>MŠ Gajova 21,  Fununiversity</t>
  </si>
  <si>
    <t>MŠ Jozefská 3, Anielik</t>
  </si>
  <si>
    <t>MŠ Ušiakova 1</t>
  </si>
  <si>
    <t>Zdenky Schelingovej, Sv. Pia X 1/A</t>
  </si>
  <si>
    <t>Baronka 17</t>
  </si>
  <si>
    <t>Vavrinecká 2</t>
  </si>
  <si>
    <t>Limbach</t>
  </si>
  <si>
    <t>Bohúňová 4</t>
  </si>
  <si>
    <t>Rudolfa Mocka 1/A</t>
  </si>
  <si>
    <t>Pri Kríži 2</t>
  </si>
  <si>
    <t>Bilikova 34</t>
  </si>
  <si>
    <t>Kuchyňa 551</t>
  </si>
  <si>
    <t>Kuchyňa</t>
  </si>
  <si>
    <t>Zlatohorská 1</t>
  </si>
  <si>
    <t>Borská 4</t>
  </si>
  <si>
    <t>Bazovseho 4 - dom.</t>
  </si>
  <si>
    <t>Nevädzova 12</t>
  </si>
  <si>
    <t>Martinčekova 13</t>
  </si>
  <si>
    <t>Fándlyho 20</t>
  </si>
  <si>
    <t>Jablonec 57</t>
  </si>
  <si>
    <t>Jablonec</t>
  </si>
  <si>
    <t>Šťastná 26</t>
  </si>
  <si>
    <t>MŠ Šíravská 8</t>
  </si>
  <si>
    <t>Estónska 7</t>
  </si>
  <si>
    <t>Estónska 3</t>
  </si>
  <si>
    <t xml:space="preserve">Bodvianska 4 </t>
  </si>
  <si>
    <t>Exnárová 6</t>
  </si>
  <si>
    <t>Strečnianska 2</t>
  </si>
  <si>
    <t>Karpatská 1</t>
  </si>
  <si>
    <t>Lachova 31</t>
  </si>
  <si>
    <t>Brnianska 47</t>
  </si>
  <si>
    <t>Piesočná 2</t>
  </si>
  <si>
    <t>Stálicová 2</t>
  </si>
  <si>
    <t>Sklenárová 4</t>
  </si>
  <si>
    <t>Malé Leváre 411</t>
  </si>
  <si>
    <t>Malé Leváre</t>
  </si>
  <si>
    <t>Hlavná  134</t>
  </si>
  <si>
    <t>Slovenský Grob</t>
  </si>
  <si>
    <t>Školská 11</t>
  </si>
  <si>
    <t>Piesočná  2 - dom</t>
  </si>
  <si>
    <t>Haburská 6</t>
  </si>
  <si>
    <t>Dunajská 248/12B</t>
  </si>
  <si>
    <t>Hamuliakovo</t>
  </si>
  <si>
    <t>Slivková 1330</t>
  </si>
  <si>
    <t>Bohrova 1</t>
  </si>
  <si>
    <t>Marie Curie Sklodowskej 1</t>
  </si>
  <si>
    <t>MŠ Mierová 1</t>
  </si>
  <si>
    <t>Tomášov</t>
  </si>
  <si>
    <t>MŠ Tupolevova 20</t>
  </si>
  <si>
    <t>MŠ Bancíkovej 2 - domeranie</t>
  </si>
  <si>
    <t>Tbiliská 2</t>
  </si>
  <si>
    <t>Nobelova 18/A</t>
  </si>
  <si>
    <t>Vazovova 16</t>
  </si>
  <si>
    <t>Pod Rovnicami 1</t>
  </si>
  <si>
    <t>Kolarova 23</t>
  </si>
  <si>
    <t>Hrdličkova 16</t>
  </si>
  <si>
    <t>Ľ. Sáru 3</t>
  </si>
  <si>
    <t>Ľ. Fullu</t>
  </si>
  <si>
    <t>Latorická 2</t>
  </si>
  <si>
    <t>Brezová 738</t>
  </si>
  <si>
    <t>Majerníková 11</t>
  </si>
  <si>
    <t>Bíliková 2</t>
  </si>
  <si>
    <t>Btatislava</t>
  </si>
  <si>
    <t>Miletičova 37</t>
  </si>
  <si>
    <t>Kolískova 14</t>
  </si>
  <si>
    <t>Grosslingova 48</t>
  </si>
  <si>
    <t>Timravina 8</t>
  </si>
  <si>
    <t>Lietavská 1</t>
  </si>
  <si>
    <t>Gencerova 10</t>
  </si>
  <si>
    <t>MŠ Palkovičova 11/A</t>
  </si>
  <si>
    <t>Prešovská 28</t>
  </si>
  <si>
    <t>MŠ Lipnická 417</t>
  </si>
  <si>
    <t>MŠ Lipnická 396</t>
  </si>
  <si>
    <t>MŠ Lipnická 3155</t>
  </si>
  <si>
    <t>MŠ Orechová 6</t>
  </si>
  <si>
    <t>Lozorno</t>
  </si>
  <si>
    <t>MŠ Gozovská</t>
  </si>
  <si>
    <t>MŠ Ignáca Juračku 223/10</t>
  </si>
  <si>
    <t>Láb</t>
  </si>
  <si>
    <t>MŠ Jablonecka 3</t>
  </si>
  <si>
    <t>Budmerice</t>
  </si>
  <si>
    <t>MŠ Kalinčiakova 11</t>
  </si>
  <si>
    <t>Modra</t>
  </si>
  <si>
    <t>MŠ Bazovského 4</t>
  </si>
  <si>
    <t>MŠ Brnianska 47</t>
  </si>
  <si>
    <t>MŠ Malinovská 124/28</t>
  </si>
  <si>
    <t>Zálesie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</si>
</sst>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9" fontId="0" fillId="0" borderId="10" xfId="0" applyNumberFormat="1" applyBorder="1" applyAlignment="1">
      <alignment horizontal="center" vertical="center"/>
    </xf>
    <xf numFmtId="0" fontId="4" fillId="0" borderId="0" xfId="0" applyFont="1"/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 applyAlignment="1">
      <alignment horizont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/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/>
    <xf numFmtId="9" fontId="0" fillId="0" borderId="7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topLeftCell="A25" workbookViewId="0">
      <selection activeCell="J126" sqref="J126"/>
    </sheetView>
  </sheetViews>
  <sheetFormatPr defaultRowHeight="18.75" x14ac:dyDescent="0.25"/>
  <cols>
    <col min="1" max="1" width="14.5703125" style="18" customWidth="1"/>
    <col min="2" max="2" width="37.42578125" style="2" customWidth="1"/>
    <col min="3" max="3" width="18.85546875" style="3" customWidth="1"/>
    <col min="4" max="4" width="18.140625" style="1" customWidth="1"/>
    <col min="5" max="5" width="11.5703125" style="1" customWidth="1"/>
    <col min="6" max="6" width="13.140625" style="2" customWidth="1"/>
    <col min="7" max="7" width="9.7109375" bestFit="1" customWidth="1"/>
  </cols>
  <sheetData>
    <row r="1" spans="1:6" s="14" customFormat="1" ht="47.25" x14ac:dyDescent="0.25">
      <c r="A1" s="19" t="s">
        <v>0</v>
      </c>
      <c r="B1" s="20" t="s">
        <v>3</v>
      </c>
      <c r="C1" s="35" t="s">
        <v>2</v>
      </c>
      <c r="D1" s="21" t="s">
        <v>7</v>
      </c>
      <c r="E1" s="21" t="s">
        <v>5</v>
      </c>
      <c r="F1" s="16" t="s">
        <v>1</v>
      </c>
    </row>
    <row r="2" spans="1:6" ht="15" x14ac:dyDescent="0.25">
      <c r="A2" s="24">
        <v>43473</v>
      </c>
      <c r="B2" s="25" t="s">
        <v>15</v>
      </c>
      <c r="C2" s="25" t="s">
        <v>16</v>
      </c>
      <c r="D2" s="27">
        <v>123</v>
      </c>
      <c r="E2" s="27">
        <v>15</v>
      </c>
      <c r="F2" s="5">
        <f t="shared" ref="F2:F132" si="0">IF(D2&lt;&gt;0,E2/D2,"")</f>
        <v>0.12195121951219512</v>
      </c>
    </row>
    <row r="3" spans="1:6" ht="15" x14ac:dyDescent="0.25">
      <c r="A3" s="24">
        <v>43474</v>
      </c>
      <c r="B3" s="25" t="s">
        <v>17</v>
      </c>
      <c r="C3" s="25" t="s">
        <v>8</v>
      </c>
      <c r="D3" s="27">
        <v>80</v>
      </c>
      <c r="E3" s="27">
        <v>10</v>
      </c>
      <c r="F3" s="5">
        <f t="shared" si="0"/>
        <v>0.125</v>
      </c>
    </row>
    <row r="4" spans="1:6" ht="15" x14ac:dyDescent="0.25">
      <c r="A4" s="24">
        <v>43479</v>
      </c>
      <c r="B4" s="25" t="s">
        <v>18</v>
      </c>
      <c r="C4" s="25" t="s">
        <v>19</v>
      </c>
      <c r="D4" s="27">
        <v>45</v>
      </c>
      <c r="E4" s="27">
        <v>6</v>
      </c>
      <c r="F4" s="5">
        <f t="shared" si="0"/>
        <v>0.13333333333333333</v>
      </c>
    </row>
    <row r="5" spans="1:6" ht="15" x14ac:dyDescent="0.25">
      <c r="A5" s="24">
        <v>43479</v>
      </c>
      <c r="B5" s="25" t="s">
        <v>20</v>
      </c>
      <c r="C5" s="25" t="s">
        <v>21</v>
      </c>
      <c r="D5" s="27">
        <v>20</v>
      </c>
      <c r="E5" s="27">
        <v>5</v>
      </c>
      <c r="F5" s="5">
        <f t="shared" si="0"/>
        <v>0.25</v>
      </c>
    </row>
    <row r="6" spans="1:6" ht="15" x14ac:dyDescent="0.25">
      <c r="A6" s="24">
        <v>43480</v>
      </c>
      <c r="B6" s="25" t="s">
        <v>22</v>
      </c>
      <c r="C6" s="25" t="s">
        <v>8</v>
      </c>
      <c r="D6" s="27">
        <v>154</v>
      </c>
      <c r="E6" s="27">
        <v>17</v>
      </c>
      <c r="F6" s="5">
        <f t="shared" si="0"/>
        <v>0.11038961038961038</v>
      </c>
    </row>
    <row r="7" spans="1:6" ht="15" x14ac:dyDescent="0.25">
      <c r="A7" s="24">
        <v>43481</v>
      </c>
      <c r="B7" s="25" t="s">
        <v>23</v>
      </c>
      <c r="C7" s="25" t="s">
        <v>9</v>
      </c>
      <c r="D7" s="27">
        <v>26</v>
      </c>
      <c r="E7" s="27">
        <v>3</v>
      </c>
      <c r="F7" s="5">
        <f t="shared" si="0"/>
        <v>0.11538461538461539</v>
      </c>
    </row>
    <row r="8" spans="1:6" ht="15" x14ac:dyDescent="0.25">
      <c r="A8" s="24">
        <v>43481</v>
      </c>
      <c r="B8" s="25" t="s">
        <v>24</v>
      </c>
      <c r="C8" s="25" t="s">
        <v>10</v>
      </c>
      <c r="D8" s="27">
        <v>94</v>
      </c>
      <c r="E8" s="27">
        <v>18</v>
      </c>
      <c r="F8" s="5">
        <f t="shared" si="0"/>
        <v>0.19148936170212766</v>
      </c>
    </row>
    <row r="9" spans="1:6" ht="15" x14ac:dyDescent="0.25">
      <c r="A9" s="24">
        <v>43487</v>
      </c>
      <c r="B9" s="25" t="s">
        <v>25</v>
      </c>
      <c r="C9" s="25" t="s">
        <v>8</v>
      </c>
      <c r="D9" s="27">
        <v>122</v>
      </c>
      <c r="E9" s="27">
        <v>6</v>
      </c>
      <c r="F9" s="5">
        <f t="shared" si="0"/>
        <v>4.9180327868852458E-2</v>
      </c>
    </row>
    <row r="10" spans="1:6" ht="15" x14ac:dyDescent="0.25">
      <c r="A10" s="24">
        <v>43488</v>
      </c>
      <c r="B10" s="25" t="s">
        <v>26</v>
      </c>
      <c r="C10" s="25" t="s">
        <v>8</v>
      </c>
      <c r="D10" s="27">
        <v>61</v>
      </c>
      <c r="E10" s="27">
        <v>9</v>
      </c>
      <c r="F10" s="5">
        <f t="shared" si="0"/>
        <v>0.14754098360655737</v>
      </c>
    </row>
    <row r="11" spans="1:6" ht="15" x14ac:dyDescent="0.25">
      <c r="A11" s="24">
        <v>43493</v>
      </c>
      <c r="B11" s="25" t="s">
        <v>27</v>
      </c>
      <c r="C11" s="25" t="s">
        <v>8</v>
      </c>
      <c r="D11" s="27">
        <v>56</v>
      </c>
      <c r="E11" s="27">
        <v>7</v>
      </c>
      <c r="F11" s="5">
        <f t="shared" si="0"/>
        <v>0.125</v>
      </c>
    </row>
    <row r="12" spans="1:6" ht="15" x14ac:dyDescent="0.25">
      <c r="A12" s="24">
        <v>43494</v>
      </c>
      <c r="B12" s="25" t="s">
        <v>28</v>
      </c>
      <c r="C12" s="25" t="s">
        <v>8</v>
      </c>
      <c r="D12" s="27">
        <v>32</v>
      </c>
      <c r="E12" s="27">
        <v>8</v>
      </c>
      <c r="F12" s="5">
        <f t="shared" si="0"/>
        <v>0.25</v>
      </c>
    </row>
    <row r="13" spans="1:6" ht="15" x14ac:dyDescent="0.25">
      <c r="A13" s="24" t="s">
        <v>29</v>
      </c>
      <c r="B13" s="25" t="s">
        <v>30</v>
      </c>
      <c r="C13" s="25" t="s">
        <v>8</v>
      </c>
      <c r="D13" s="27">
        <v>18</v>
      </c>
      <c r="E13" s="27">
        <v>1</v>
      </c>
      <c r="F13" s="5">
        <f t="shared" si="0"/>
        <v>5.5555555555555552E-2</v>
      </c>
    </row>
    <row r="14" spans="1:6" ht="15" x14ac:dyDescent="0.25">
      <c r="A14" s="24">
        <v>43495</v>
      </c>
      <c r="B14" s="25" t="s">
        <v>31</v>
      </c>
      <c r="C14" s="25" t="s">
        <v>8</v>
      </c>
      <c r="D14" s="27">
        <v>75</v>
      </c>
      <c r="E14" s="27">
        <v>6</v>
      </c>
      <c r="F14" s="5">
        <f t="shared" si="0"/>
        <v>0.08</v>
      </c>
    </row>
    <row r="15" spans="1:6" ht="15" x14ac:dyDescent="0.25">
      <c r="A15" s="24">
        <v>43495</v>
      </c>
      <c r="B15" s="25" t="s">
        <v>32</v>
      </c>
      <c r="C15" s="25" t="s">
        <v>8</v>
      </c>
      <c r="D15" s="27">
        <v>8</v>
      </c>
      <c r="E15" s="27">
        <v>1</v>
      </c>
      <c r="F15" s="5">
        <f t="shared" si="0"/>
        <v>0.125</v>
      </c>
    </row>
    <row r="16" spans="1:6" ht="15" x14ac:dyDescent="0.25">
      <c r="A16" s="24">
        <v>43501</v>
      </c>
      <c r="B16" s="25" t="s">
        <v>33</v>
      </c>
      <c r="C16" s="25" t="s">
        <v>34</v>
      </c>
      <c r="D16" s="27">
        <v>28</v>
      </c>
      <c r="E16" s="27">
        <v>5</v>
      </c>
      <c r="F16" s="5">
        <f t="shared" si="0"/>
        <v>0.17857142857142858</v>
      </c>
    </row>
    <row r="17" spans="1:9" ht="15" x14ac:dyDescent="0.25">
      <c r="A17" s="24">
        <v>43502</v>
      </c>
      <c r="B17" s="25" t="s">
        <v>35</v>
      </c>
      <c r="C17" s="25" t="s">
        <v>36</v>
      </c>
      <c r="D17" s="27">
        <v>25</v>
      </c>
      <c r="E17" s="27">
        <v>5</v>
      </c>
      <c r="F17" s="5">
        <f t="shared" si="0"/>
        <v>0.2</v>
      </c>
    </row>
    <row r="18" spans="1:9" ht="15" x14ac:dyDescent="0.25">
      <c r="A18" s="24">
        <v>43502</v>
      </c>
      <c r="B18" s="25" t="s">
        <v>37</v>
      </c>
      <c r="C18" s="25" t="s">
        <v>38</v>
      </c>
      <c r="D18" s="27">
        <v>10</v>
      </c>
      <c r="E18" s="27">
        <v>0</v>
      </c>
      <c r="F18" s="5">
        <f t="shared" si="0"/>
        <v>0</v>
      </c>
    </row>
    <row r="19" spans="1:9" ht="15" x14ac:dyDescent="0.25">
      <c r="A19" s="24">
        <v>43507</v>
      </c>
      <c r="B19" s="25" t="s">
        <v>39</v>
      </c>
      <c r="C19" s="25" t="s">
        <v>8</v>
      </c>
      <c r="D19" s="27">
        <v>18</v>
      </c>
      <c r="E19" s="27">
        <v>5</v>
      </c>
      <c r="F19" s="5">
        <f t="shared" si="0"/>
        <v>0.27777777777777779</v>
      </c>
    </row>
    <row r="20" spans="1:9" ht="15" x14ac:dyDescent="0.25">
      <c r="A20" s="24">
        <v>43507</v>
      </c>
      <c r="B20" s="25" t="s">
        <v>40</v>
      </c>
      <c r="C20" s="25" t="s">
        <v>8</v>
      </c>
      <c r="D20" s="27">
        <v>18</v>
      </c>
      <c r="E20" s="27">
        <v>1</v>
      </c>
      <c r="F20" s="5">
        <f t="shared" si="0"/>
        <v>5.5555555555555552E-2</v>
      </c>
    </row>
    <row r="21" spans="1:9" ht="15" x14ac:dyDescent="0.25">
      <c r="A21" s="24">
        <v>43508</v>
      </c>
      <c r="B21" s="25" t="s">
        <v>41</v>
      </c>
      <c r="C21" s="25" t="s">
        <v>8</v>
      </c>
      <c r="D21" s="27">
        <v>120</v>
      </c>
      <c r="E21" s="27">
        <v>9</v>
      </c>
      <c r="F21" s="5">
        <f t="shared" si="0"/>
        <v>7.4999999999999997E-2</v>
      </c>
    </row>
    <row r="22" spans="1:9" ht="15" x14ac:dyDescent="0.25">
      <c r="A22" s="24">
        <v>43508</v>
      </c>
      <c r="B22" s="25" t="s">
        <v>42</v>
      </c>
      <c r="C22" s="25" t="s">
        <v>8</v>
      </c>
      <c r="D22" s="27">
        <v>27</v>
      </c>
      <c r="E22" s="27">
        <v>8</v>
      </c>
      <c r="F22" s="5">
        <f t="shared" si="0"/>
        <v>0.29629629629629628</v>
      </c>
    </row>
    <row r="23" spans="1:9" ht="15" x14ac:dyDescent="0.25">
      <c r="A23" s="24">
        <v>43509</v>
      </c>
      <c r="B23" s="25" t="s">
        <v>43</v>
      </c>
      <c r="C23" s="25" t="s">
        <v>8</v>
      </c>
      <c r="D23" s="27">
        <v>49</v>
      </c>
      <c r="E23" s="27">
        <v>6</v>
      </c>
      <c r="F23" s="5">
        <f t="shared" si="0"/>
        <v>0.12244897959183673</v>
      </c>
    </row>
    <row r="24" spans="1:9" ht="15" x14ac:dyDescent="0.25">
      <c r="A24" s="24">
        <v>43509</v>
      </c>
      <c r="B24" s="25" t="s">
        <v>44</v>
      </c>
      <c r="C24" s="25" t="s">
        <v>8</v>
      </c>
      <c r="D24" s="27">
        <v>28</v>
      </c>
      <c r="E24" s="27">
        <v>3</v>
      </c>
      <c r="F24" s="5">
        <f t="shared" si="0"/>
        <v>0.10714285714285714</v>
      </c>
    </row>
    <row r="25" spans="1:9" ht="15" x14ac:dyDescent="0.25">
      <c r="A25" s="24">
        <v>43510</v>
      </c>
      <c r="B25" s="25" t="s">
        <v>45</v>
      </c>
      <c r="C25" s="25" t="s">
        <v>8</v>
      </c>
      <c r="D25" s="27">
        <v>14</v>
      </c>
      <c r="E25" s="27">
        <v>9</v>
      </c>
      <c r="F25" s="5">
        <f t="shared" si="0"/>
        <v>0.6428571428571429</v>
      </c>
    </row>
    <row r="26" spans="1:9" ht="15" x14ac:dyDescent="0.25">
      <c r="A26" s="24">
        <v>43515</v>
      </c>
      <c r="B26" s="25" t="s">
        <v>46</v>
      </c>
      <c r="C26" s="25" t="s">
        <v>8</v>
      </c>
      <c r="D26" s="27">
        <v>73</v>
      </c>
      <c r="E26" s="27">
        <v>10</v>
      </c>
      <c r="F26" s="5">
        <f t="shared" si="0"/>
        <v>0.13698630136986301</v>
      </c>
    </row>
    <row r="27" spans="1:9" ht="15.75" x14ac:dyDescent="0.25">
      <c r="A27" s="24">
        <v>43515</v>
      </c>
      <c r="B27" s="25" t="s">
        <v>47</v>
      </c>
      <c r="C27" s="25" t="s">
        <v>8</v>
      </c>
      <c r="D27" s="27">
        <v>15</v>
      </c>
      <c r="E27" s="27">
        <v>2</v>
      </c>
      <c r="F27" s="28">
        <f t="shared" si="0"/>
        <v>0.13333333333333333</v>
      </c>
      <c r="G27" s="22"/>
      <c r="H27" s="39"/>
      <c r="I27" s="39"/>
    </row>
    <row r="28" spans="1:9" ht="15.75" x14ac:dyDescent="0.25">
      <c r="A28" s="24">
        <v>43516</v>
      </c>
      <c r="B28" s="25" t="s">
        <v>48</v>
      </c>
      <c r="C28" s="25" t="s">
        <v>9</v>
      </c>
      <c r="D28" s="27">
        <v>43</v>
      </c>
      <c r="E28" s="27">
        <v>5</v>
      </c>
      <c r="F28" s="5">
        <f t="shared" si="0"/>
        <v>0.11627906976744186</v>
      </c>
      <c r="G28" s="4"/>
      <c r="H28" s="4"/>
      <c r="I28" s="4"/>
    </row>
    <row r="29" spans="1:9" ht="15.75" x14ac:dyDescent="0.25">
      <c r="A29" s="24">
        <v>43516</v>
      </c>
      <c r="B29" s="25" t="s">
        <v>49</v>
      </c>
      <c r="C29" s="25" t="s">
        <v>9</v>
      </c>
      <c r="D29" s="27">
        <v>44</v>
      </c>
      <c r="E29" s="27">
        <v>11</v>
      </c>
      <c r="F29" s="5">
        <f t="shared" si="0"/>
        <v>0.25</v>
      </c>
      <c r="G29" s="4"/>
      <c r="H29" s="4"/>
      <c r="I29" s="4"/>
    </row>
    <row r="30" spans="1:9" ht="15.75" x14ac:dyDescent="0.25">
      <c r="A30" s="24">
        <v>43517</v>
      </c>
      <c r="B30" s="25" t="s">
        <v>50</v>
      </c>
      <c r="C30" s="25" t="s">
        <v>51</v>
      </c>
      <c r="D30" s="27">
        <v>65</v>
      </c>
      <c r="E30" s="27">
        <v>12</v>
      </c>
      <c r="F30" s="5">
        <f t="shared" si="0"/>
        <v>0.18461538461538463</v>
      </c>
      <c r="G30" s="4"/>
      <c r="H30" s="4"/>
      <c r="I30" s="4"/>
    </row>
    <row r="31" spans="1:9" ht="15.75" x14ac:dyDescent="0.25">
      <c r="A31" s="24">
        <v>43517</v>
      </c>
      <c r="B31" s="25" t="s">
        <v>52</v>
      </c>
      <c r="C31" s="25" t="s">
        <v>9</v>
      </c>
      <c r="D31" s="27">
        <v>19</v>
      </c>
      <c r="E31" s="27">
        <v>2</v>
      </c>
      <c r="F31" s="5">
        <f t="shared" si="0"/>
        <v>0.10526315789473684</v>
      </c>
      <c r="G31" s="4"/>
      <c r="H31" s="4"/>
      <c r="I31" s="4"/>
    </row>
    <row r="32" spans="1:9" ht="15.75" x14ac:dyDescent="0.25">
      <c r="A32" s="24">
        <v>43528</v>
      </c>
      <c r="B32" s="32" t="s">
        <v>53</v>
      </c>
      <c r="C32" s="25" t="s">
        <v>8</v>
      </c>
      <c r="D32" s="27">
        <v>34</v>
      </c>
      <c r="E32" s="27">
        <v>2</v>
      </c>
      <c r="F32" s="5">
        <f t="shared" si="0"/>
        <v>5.8823529411764705E-2</v>
      </c>
      <c r="G32" s="4"/>
      <c r="H32" s="4"/>
      <c r="I32" s="4"/>
    </row>
    <row r="33" spans="1:9" ht="15.75" x14ac:dyDescent="0.25">
      <c r="A33" s="24">
        <v>43528</v>
      </c>
      <c r="B33" s="32" t="s">
        <v>54</v>
      </c>
      <c r="C33" s="25" t="s">
        <v>8</v>
      </c>
      <c r="D33" s="27">
        <v>44</v>
      </c>
      <c r="E33" s="27">
        <v>7</v>
      </c>
      <c r="F33" s="5">
        <f t="shared" si="0"/>
        <v>0.15909090909090909</v>
      </c>
      <c r="G33" s="4"/>
      <c r="H33" s="4"/>
      <c r="I33" s="4"/>
    </row>
    <row r="34" spans="1:9" ht="15.75" x14ac:dyDescent="0.25">
      <c r="A34" s="24">
        <v>43529</v>
      </c>
      <c r="B34" s="32" t="s">
        <v>55</v>
      </c>
      <c r="C34" s="25" t="s">
        <v>8</v>
      </c>
      <c r="D34" s="26">
        <v>114</v>
      </c>
      <c r="E34" s="26">
        <v>20</v>
      </c>
      <c r="F34" s="28">
        <f t="shared" si="0"/>
        <v>0.17543859649122806</v>
      </c>
      <c r="G34" s="22"/>
      <c r="H34" s="39"/>
      <c r="I34" s="39"/>
    </row>
    <row r="35" spans="1:9" s="23" customFormat="1" ht="15.75" x14ac:dyDescent="0.25">
      <c r="A35" s="10">
        <v>43529</v>
      </c>
      <c r="B35" s="32" t="s">
        <v>56</v>
      </c>
      <c r="C35" s="25" t="s">
        <v>8</v>
      </c>
      <c r="D35" s="26">
        <v>21</v>
      </c>
      <c r="E35" s="26">
        <v>3</v>
      </c>
      <c r="F35" s="5">
        <f t="shared" si="0"/>
        <v>0.14285714285714285</v>
      </c>
      <c r="G35" s="4"/>
      <c r="H35" s="4"/>
      <c r="I35" s="4"/>
    </row>
    <row r="36" spans="1:9" s="23" customFormat="1" ht="15.75" x14ac:dyDescent="0.25">
      <c r="A36" s="10">
        <v>43530</v>
      </c>
      <c r="B36" s="33" t="s">
        <v>57</v>
      </c>
      <c r="C36" s="25" t="s">
        <v>58</v>
      </c>
      <c r="D36" s="27">
        <v>52</v>
      </c>
      <c r="E36" s="27">
        <v>10</v>
      </c>
      <c r="F36" s="5">
        <f t="shared" si="0"/>
        <v>0.19230769230769232</v>
      </c>
      <c r="G36" s="4"/>
      <c r="H36" s="4"/>
      <c r="I36" s="4"/>
    </row>
    <row r="37" spans="1:9" s="23" customFormat="1" ht="15.75" x14ac:dyDescent="0.25">
      <c r="A37" s="10">
        <v>43530</v>
      </c>
      <c r="B37" s="33" t="s">
        <v>59</v>
      </c>
      <c r="C37" s="25" t="s">
        <v>38</v>
      </c>
      <c r="D37" s="27">
        <v>38</v>
      </c>
      <c r="E37" s="27">
        <v>6</v>
      </c>
      <c r="F37" s="5">
        <f t="shared" si="0"/>
        <v>0.15789473684210525</v>
      </c>
      <c r="G37" s="4"/>
      <c r="H37" s="4"/>
      <c r="I37" s="4"/>
    </row>
    <row r="38" spans="1:9" s="23" customFormat="1" ht="15.75" x14ac:dyDescent="0.25">
      <c r="A38" s="10">
        <v>43535</v>
      </c>
      <c r="B38" s="32" t="s">
        <v>60</v>
      </c>
      <c r="C38" s="25" t="s">
        <v>8</v>
      </c>
      <c r="D38" s="27">
        <v>51</v>
      </c>
      <c r="E38" s="27">
        <v>5</v>
      </c>
      <c r="F38" s="5">
        <f t="shared" si="0"/>
        <v>9.8039215686274508E-2</v>
      </c>
      <c r="G38" s="4"/>
      <c r="H38" s="4"/>
      <c r="I38" s="4"/>
    </row>
    <row r="39" spans="1:9" s="23" customFormat="1" ht="15.75" x14ac:dyDescent="0.25">
      <c r="A39" s="10">
        <v>43535</v>
      </c>
      <c r="B39" s="33" t="s">
        <v>61</v>
      </c>
      <c r="C39" s="25" t="s">
        <v>8</v>
      </c>
      <c r="D39" s="27">
        <v>26</v>
      </c>
      <c r="E39" s="27">
        <v>4</v>
      </c>
      <c r="F39" s="5">
        <f t="shared" si="0"/>
        <v>0.15384615384615385</v>
      </c>
      <c r="G39" s="4"/>
      <c r="H39" s="4"/>
      <c r="I39" s="4"/>
    </row>
    <row r="40" spans="1:9" s="23" customFormat="1" ht="15.75" x14ac:dyDescent="0.25">
      <c r="A40" s="24">
        <v>43535</v>
      </c>
      <c r="B40" s="32" t="s">
        <v>62</v>
      </c>
      <c r="C40" s="25" t="s">
        <v>8</v>
      </c>
      <c r="D40" s="27">
        <v>30</v>
      </c>
      <c r="E40" s="27">
        <v>3</v>
      </c>
      <c r="F40" s="5">
        <f t="shared" si="0"/>
        <v>0.1</v>
      </c>
      <c r="G40" s="4"/>
      <c r="H40" s="4"/>
      <c r="I40" s="4"/>
    </row>
    <row r="41" spans="1:9" s="23" customFormat="1" ht="15.75" x14ac:dyDescent="0.25">
      <c r="A41" s="24">
        <v>43536</v>
      </c>
      <c r="B41" s="32" t="s">
        <v>63</v>
      </c>
      <c r="C41" s="15" t="s">
        <v>64</v>
      </c>
      <c r="D41" s="27">
        <v>42</v>
      </c>
      <c r="E41" s="27">
        <v>12</v>
      </c>
      <c r="F41" s="5">
        <f t="shared" si="0"/>
        <v>0.2857142857142857</v>
      </c>
      <c r="G41" s="4"/>
      <c r="H41" s="4"/>
      <c r="I41" s="4"/>
    </row>
    <row r="42" spans="1:9" s="23" customFormat="1" ht="15.75" x14ac:dyDescent="0.25">
      <c r="A42" s="24">
        <v>43536</v>
      </c>
      <c r="B42" s="32" t="s">
        <v>65</v>
      </c>
      <c r="C42" s="15" t="s">
        <v>64</v>
      </c>
      <c r="D42" s="27">
        <v>47</v>
      </c>
      <c r="E42" s="27">
        <v>9</v>
      </c>
      <c r="F42" s="5">
        <f t="shared" si="0"/>
        <v>0.19148936170212766</v>
      </c>
      <c r="G42" s="4"/>
      <c r="H42" s="4"/>
      <c r="I42" s="4"/>
    </row>
    <row r="43" spans="1:9" s="23" customFormat="1" ht="15.75" x14ac:dyDescent="0.25">
      <c r="A43" s="24">
        <v>43537</v>
      </c>
      <c r="B43" s="32" t="s">
        <v>66</v>
      </c>
      <c r="C43" s="25" t="s">
        <v>8</v>
      </c>
      <c r="D43" s="27">
        <v>52</v>
      </c>
      <c r="E43" s="27">
        <v>6</v>
      </c>
      <c r="F43" s="5">
        <f t="shared" si="0"/>
        <v>0.11538461538461539</v>
      </c>
      <c r="G43" s="4"/>
      <c r="H43" s="4"/>
      <c r="I43" s="4"/>
    </row>
    <row r="44" spans="1:9" s="23" customFormat="1" ht="15.75" x14ac:dyDescent="0.25">
      <c r="A44" s="24">
        <v>43537</v>
      </c>
      <c r="B44" s="32" t="s">
        <v>67</v>
      </c>
      <c r="C44" s="25" t="s">
        <v>8</v>
      </c>
      <c r="D44" s="27">
        <v>48</v>
      </c>
      <c r="E44" s="27">
        <v>5</v>
      </c>
      <c r="F44" s="5">
        <f t="shared" si="0"/>
        <v>0.10416666666666667</v>
      </c>
      <c r="G44" s="4"/>
      <c r="H44" s="4"/>
      <c r="I44" s="4"/>
    </row>
    <row r="45" spans="1:9" s="23" customFormat="1" ht="15.75" x14ac:dyDescent="0.25">
      <c r="A45" s="24">
        <v>43542</v>
      </c>
      <c r="B45" s="32" t="s">
        <v>68</v>
      </c>
      <c r="C45" s="25" t="s">
        <v>8</v>
      </c>
      <c r="D45" s="27">
        <v>62</v>
      </c>
      <c r="E45" s="27">
        <v>7</v>
      </c>
      <c r="F45" s="5">
        <f t="shared" si="0"/>
        <v>0.11290322580645161</v>
      </c>
      <c r="G45" s="4"/>
      <c r="H45" s="4"/>
      <c r="I45" s="4"/>
    </row>
    <row r="46" spans="1:9" s="23" customFormat="1" ht="15.75" x14ac:dyDescent="0.25">
      <c r="A46" s="24">
        <v>43542</v>
      </c>
      <c r="B46" s="32" t="s">
        <v>69</v>
      </c>
      <c r="C46" s="25" t="s">
        <v>8</v>
      </c>
      <c r="D46" s="27">
        <v>22</v>
      </c>
      <c r="E46" s="27">
        <v>2</v>
      </c>
      <c r="F46" s="5">
        <f t="shared" si="0"/>
        <v>9.0909090909090912E-2</v>
      </c>
      <c r="G46" s="4"/>
      <c r="H46" s="4"/>
      <c r="I46" s="4"/>
    </row>
    <row r="47" spans="1:9" s="23" customFormat="1" ht="15.75" x14ac:dyDescent="0.25">
      <c r="A47" s="24">
        <v>43543</v>
      </c>
      <c r="B47" s="32" t="s">
        <v>70</v>
      </c>
      <c r="C47" s="25" t="s">
        <v>8</v>
      </c>
      <c r="D47" s="27">
        <v>92</v>
      </c>
      <c r="E47" s="27">
        <v>27</v>
      </c>
      <c r="F47" s="5">
        <f t="shared" si="0"/>
        <v>0.29347826086956524</v>
      </c>
      <c r="G47" s="4"/>
      <c r="H47" s="4"/>
      <c r="I47" s="4"/>
    </row>
    <row r="48" spans="1:9" s="23" customFormat="1" ht="15.75" x14ac:dyDescent="0.25">
      <c r="A48" s="24">
        <v>43543</v>
      </c>
      <c r="B48" s="32" t="s">
        <v>71</v>
      </c>
      <c r="C48" s="25" t="s">
        <v>8</v>
      </c>
      <c r="D48" s="27">
        <v>14</v>
      </c>
      <c r="E48" s="27">
        <v>0</v>
      </c>
      <c r="F48" s="5">
        <f t="shared" si="0"/>
        <v>0</v>
      </c>
      <c r="G48" s="4"/>
      <c r="H48" s="4"/>
      <c r="I48" s="4"/>
    </row>
    <row r="49" spans="1:9" s="23" customFormat="1" ht="15.75" x14ac:dyDescent="0.25">
      <c r="A49" s="24">
        <v>43544</v>
      </c>
      <c r="B49" s="32" t="s">
        <v>72</v>
      </c>
      <c r="C49" s="25" t="s">
        <v>73</v>
      </c>
      <c r="D49" s="27">
        <v>12</v>
      </c>
      <c r="E49" s="27">
        <v>2</v>
      </c>
      <c r="F49" s="5">
        <f t="shared" si="0"/>
        <v>0.16666666666666666</v>
      </c>
      <c r="G49" s="4"/>
      <c r="H49" s="4"/>
      <c r="I49" s="4"/>
    </row>
    <row r="50" spans="1:9" s="23" customFormat="1" ht="15.75" x14ac:dyDescent="0.25">
      <c r="A50" s="24">
        <v>43544</v>
      </c>
      <c r="B50" s="32" t="s">
        <v>74</v>
      </c>
      <c r="C50" s="25" t="s">
        <v>75</v>
      </c>
      <c r="D50" s="27">
        <v>63</v>
      </c>
      <c r="E50" s="27">
        <v>6</v>
      </c>
      <c r="F50" s="5">
        <f t="shared" si="0"/>
        <v>9.5238095238095233E-2</v>
      </c>
      <c r="G50" s="4"/>
      <c r="H50" s="4"/>
      <c r="I50" s="4"/>
    </row>
    <row r="51" spans="1:9" s="23" customFormat="1" ht="15.75" x14ac:dyDescent="0.25">
      <c r="A51" s="24">
        <v>43549</v>
      </c>
      <c r="B51" s="32" t="s">
        <v>76</v>
      </c>
      <c r="C51" s="25" t="s">
        <v>8</v>
      </c>
      <c r="D51" s="27">
        <v>38</v>
      </c>
      <c r="E51" s="27">
        <v>5</v>
      </c>
      <c r="F51" s="5">
        <f t="shared" si="0"/>
        <v>0.13157894736842105</v>
      </c>
      <c r="G51" s="4"/>
      <c r="H51" s="4"/>
      <c r="I51" s="4"/>
    </row>
    <row r="52" spans="1:9" s="23" customFormat="1" ht="15.75" x14ac:dyDescent="0.25">
      <c r="A52" s="24">
        <v>43549</v>
      </c>
      <c r="B52" s="32" t="s">
        <v>77</v>
      </c>
      <c r="C52" s="25" t="s">
        <v>8</v>
      </c>
      <c r="D52" s="27">
        <v>46</v>
      </c>
      <c r="E52" s="27">
        <v>6</v>
      </c>
      <c r="F52" s="5">
        <f t="shared" si="0"/>
        <v>0.13043478260869565</v>
      </c>
      <c r="G52" s="4"/>
      <c r="H52" s="4"/>
      <c r="I52" s="4"/>
    </row>
    <row r="53" spans="1:9" s="23" customFormat="1" ht="15.75" x14ac:dyDescent="0.25">
      <c r="A53" s="24">
        <v>43550</v>
      </c>
      <c r="B53" s="32" t="s">
        <v>78</v>
      </c>
      <c r="C53" s="25" t="s">
        <v>8</v>
      </c>
      <c r="D53" s="27">
        <v>72</v>
      </c>
      <c r="E53" s="27">
        <v>3</v>
      </c>
      <c r="F53" s="5">
        <f t="shared" si="0"/>
        <v>4.1666666666666664E-2</v>
      </c>
      <c r="G53" s="4"/>
      <c r="H53" s="4"/>
      <c r="I53" s="4"/>
    </row>
    <row r="54" spans="1:9" s="23" customFormat="1" ht="15.75" x14ac:dyDescent="0.25">
      <c r="A54" s="24">
        <v>43550</v>
      </c>
      <c r="B54" s="32" t="s">
        <v>79</v>
      </c>
      <c r="C54" s="25" t="s">
        <v>8</v>
      </c>
      <c r="D54" s="27">
        <v>52</v>
      </c>
      <c r="E54" s="27">
        <v>5</v>
      </c>
      <c r="F54" s="5">
        <f t="shared" si="0"/>
        <v>9.6153846153846159E-2</v>
      </c>
      <c r="G54" s="4"/>
      <c r="H54" s="4"/>
      <c r="I54" s="4"/>
    </row>
    <row r="55" spans="1:9" s="23" customFormat="1" ht="15.75" x14ac:dyDescent="0.25">
      <c r="A55" s="24">
        <v>43551</v>
      </c>
      <c r="B55" s="32" t="s">
        <v>80</v>
      </c>
      <c r="C55" s="25" t="s">
        <v>81</v>
      </c>
      <c r="D55" s="27">
        <v>19</v>
      </c>
      <c r="E55" s="27">
        <v>1</v>
      </c>
      <c r="F55" s="5">
        <f t="shared" si="0"/>
        <v>5.2631578947368418E-2</v>
      </c>
      <c r="G55" s="4"/>
      <c r="H55" s="4"/>
      <c r="I55" s="4"/>
    </row>
    <row r="56" spans="1:9" s="23" customFormat="1" ht="15.75" x14ac:dyDescent="0.25">
      <c r="A56" s="24">
        <v>43551</v>
      </c>
      <c r="B56" s="32" t="s">
        <v>82</v>
      </c>
      <c r="C56" s="25" t="s">
        <v>83</v>
      </c>
      <c r="D56" s="27">
        <v>26</v>
      </c>
      <c r="E56" s="27">
        <v>2</v>
      </c>
      <c r="F56" s="5">
        <f t="shared" si="0"/>
        <v>7.6923076923076927E-2</v>
      </c>
      <c r="G56" s="4"/>
      <c r="H56" s="4"/>
      <c r="I56" s="4"/>
    </row>
    <row r="57" spans="1:9" s="23" customFormat="1" ht="15.75" x14ac:dyDescent="0.25">
      <c r="A57" s="24">
        <v>43556</v>
      </c>
      <c r="B57" s="25" t="s">
        <v>84</v>
      </c>
      <c r="C57" s="25" t="s">
        <v>8</v>
      </c>
      <c r="D57" s="27">
        <v>55</v>
      </c>
      <c r="E57" s="27">
        <v>14</v>
      </c>
      <c r="F57" s="5">
        <f t="shared" ref="F57:F109" si="1">IF(D57&lt;&gt;0,E57/D57,"")</f>
        <v>0.25454545454545452</v>
      </c>
      <c r="G57" s="4"/>
      <c r="H57" s="4"/>
      <c r="I57" s="4"/>
    </row>
    <row r="58" spans="1:9" s="23" customFormat="1" ht="15.75" x14ac:dyDescent="0.25">
      <c r="A58" s="24">
        <v>43556</v>
      </c>
      <c r="B58" s="25" t="s">
        <v>85</v>
      </c>
      <c r="C58" s="25" t="s">
        <v>8</v>
      </c>
      <c r="D58" s="27">
        <v>27</v>
      </c>
      <c r="E58" s="27">
        <v>4</v>
      </c>
      <c r="F58" s="5">
        <f t="shared" si="1"/>
        <v>0.14814814814814814</v>
      </c>
      <c r="G58" s="4"/>
      <c r="H58" s="4"/>
      <c r="I58" s="4"/>
    </row>
    <row r="59" spans="1:9" s="23" customFormat="1" ht="15.75" x14ac:dyDescent="0.25">
      <c r="A59" s="24">
        <v>43557</v>
      </c>
      <c r="B59" s="25" t="s">
        <v>86</v>
      </c>
      <c r="C59" s="25" t="s">
        <v>8</v>
      </c>
      <c r="D59" s="27">
        <v>53</v>
      </c>
      <c r="E59" s="27">
        <v>9</v>
      </c>
      <c r="F59" s="5">
        <f t="shared" si="1"/>
        <v>0.16981132075471697</v>
      </c>
      <c r="G59" s="4"/>
      <c r="H59" s="4"/>
      <c r="I59" s="4"/>
    </row>
    <row r="60" spans="1:9" s="23" customFormat="1" ht="15.75" x14ac:dyDescent="0.25">
      <c r="A60" s="24">
        <v>43557</v>
      </c>
      <c r="B60" s="25" t="s">
        <v>87</v>
      </c>
      <c r="C60" s="25" t="s">
        <v>8</v>
      </c>
      <c r="D60" s="27">
        <v>29</v>
      </c>
      <c r="E60" s="27">
        <v>3</v>
      </c>
      <c r="F60" s="5">
        <f t="shared" si="1"/>
        <v>0.10344827586206896</v>
      </c>
      <c r="G60" s="4"/>
      <c r="H60" s="4"/>
      <c r="I60" s="4"/>
    </row>
    <row r="61" spans="1:9" s="23" customFormat="1" ht="15.75" x14ac:dyDescent="0.25">
      <c r="A61" s="24">
        <v>43558</v>
      </c>
      <c r="B61" s="25" t="s">
        <v>88</v>
      </c>
      <c r="C61" s="25" t="s">
        <v>8</v>
      </c>
      <c r="D61" s="27">
        <v>43</v>
      </c>
      <c r="E61" s="27">
        <v>4</v>
      </c>
      <c r="F61" s="5">
        <f t="shared" si="1"/>
        <v>9.3023255813953487E-2</v>
      </c>
      <c r="G61" s="4"/>
      <c r="H61" s="4"/>
      <c r="I61" s="4"/>
    </row>
    <row r="62" spans="1:9" s="23" customFormat="1" ht="15.75" x14ac:dyDescent="0.25">
      <c r="A62" s="24">
        <v>43558</v>
      </c>
      <c r="B62" s="25" t="s">
        <v>89</v>
      </c>
      <c r="C62" s="25" t="s">
        <v>90</v>
      </c>
      <c r="D62" s="27">
        <v>21</v>
      </c>
      <c r="E62" s="27">
        <v>2</v>
      </c>
      <c r="F62" s="5">
        <f t="shared" si="1"/>
        <v>9.5238095238095233E-2</v>
      </c>
      <c r="G62" s="4"/>
      <c r="H62" s="4"/>
      <c r="I62" s="4"/>
    </row>
    <row r="63" spans="1:9" s="23" customFormat="1" ht="15.75" x14ac:dyDescent="0.25">
      <c r="A63" s="24">
        <v>43563</v>
      </c>
      <c r="B63" s="25" t="s">
        <v>91</v>
      </c>
      <c r="C63" s="25" t="s">
        <v>8</v>
      </c>
      <c r="D63" s="27">
        <v>69</v>
      </c>
      <c r="E63" s="27">
        <v>11</v>
      </c>
      <c r="F63" s="5">
        <f t="shared" si="1"/>
        <v>0.15942028985507245</v>
      </c>
      <c r="G63" s="4"/>
      <c r="H63" s="4"/>
      <c r="I63" s="4"/>
    </row>
    <row r="64" spans="1:9" s="23" customFormat="1" ht="15.75" x14ac:dyDescent="0.25">
      <c r="A64" s="24">
        <v>43563</v>
      </c>
      <c r="B64" s="25" t="s">
        <v>92</v>
      </c>
      <c r="C64" s="25" t="s">
        <v>8</v>
      </c>
      <c r="D64" s="27">
        <v>38</v>
      </c>
      <c r="E64" s="27">
        <v>5</v>
      </c>
      <c r="F64" s="5">
        <f t="shared" si="1"/>
        <v>0.13157894736842105</v>
      </c>
      <c r="G64" s="4"/>
      <c r="H64" s="4"/>
      <c r="I64" s="4"/>
    </row>
    <row r="65" spans="1:9" s="23" customFormat="1" ht="15.75" x14ac:dyDescent="0.25">
      <c r="A65" s="24">
        <v>43564</v>
      </c>
      <c r="B65" s="25" t="s">
        <v>93</v>
      </c>
      <c r="C65" s="25" t="s">
        <v>8</v>
      </c>
      <c r="D65" s="27">
        <v>51</v>
      </c>
      <c r="E65" s="27">
        <v>6</v>
      </c>
      <c r="F65" s="5">
        <f t="shared" si="1"/>
        <v>0.11764705882352941</v>
      </c>
      <c r="G65" s="4"/>
      <c r="H65" s="4"/>
      <c r="I65" s="4"/>
    </row>
    <row r="66" spans="1:9" s="23" customFormat="1" ht="15.75" x14ac:dyDescent="0.25">
      <c r="A66" s="24">
        <v>43564</v>
      </c>
      <c r="B66" s="25" t="s">
        <v>94</v>
      </c>
      <c r="C66" s="25" t="s">
        <v>8</v>
      </c>
      <c r="D66" s="27">
        <v>17</v>
      </c>
      <c r="E66" s="27">
        <v>2</v>
      </c>
      <c r="F66" s="5">
        <f t="shared" si="1"/>
        <v>0.11764705882352941</v>
      </c>
      <c r="G66" s="4"/>
      <c r="H66" s="4"/>
      <c r="I66" s="4"/>
    </row>
    <row r="67" spans="1:9" s="23" customFormat="1" ht="15.75" x14ac:dyDescent="0.25">
      <c r="A67" s="24">
        <v>43565</v>
      </c>
      <c r="B67" s="6" t="s">
        <v>95</v>
      </c>
      <c r="C67" s="25" t="s">
        <v>96</v>
      </c>
      <c r="D67" s="27">
        <v>32</v>
      </c>
      <c r="E67" s="27">
        <v>6</v>
      </c>
      <c r="F67" s="5">
        <f t="shared" si="1"/>
        <v>0.1875</v>
      </c>
      <c r="G67" s="4"/>
      <c r="H67" s="4"/>
      <c r="I67" s="4"/>
    </row>
    <row r="68" spans="1:9" s="23" customFormat="1" ht="15.75" x14ac:dyDescent="0.25">
      <c r="A68" s="24">
        <v>43565</v>
      </c>
      <c r="B68" s="6" t="s">
        <v>97</v>
      </c>
      <c r="C68" s="25" t="s">
        <v>8</v>
      </c>
      <c r="D68" s="27">
        <v>34</v>
      </c>
      <c r="E68" s="27">
        <v>3</v>
      </c>
      <c r="F68" s="5">
        <f t="shared" si="1"/>
        <v>8.8235294117647065E-2</v>
      </c>
      <c r="G68" s="4"/>
      <c r="H68" s="4"/>
      <c r="I68" s="4"/>
    </row>
    <row r="69" spans="1:9" s="23" customFormat="1" ht="15.75" x14ac:dyDescent="0.25">
      <c r="A69" s="24">
        <v>43570</v>
      </c>
      <c r="B69" s="25" t="s">
        <v>98</v>
      </c>
      <c r="C69" s="25" t="s">
        <v>8</v>
      </c>
      <c r="D69" s="27">
        <v>97</v>
      </c>
      <c r="E69" s="27">
        <v>9</v>
      </c>
      <c r="F69" s="5">
        <f t="shared" si="1"/>
        <v>9.2783505154639179E-2</v>
      </c>
      <c r="G69" s="4"/>
      <c r="H69" s="4"/>
      <c r="I69" s="4"/>
    </row>
    <row r="70" spans="1:9" s="23" customFormat="1" ht="15.75" x14ac:dyDescent="0.25">
      <c r="A70" s="24">
        <v>43570</v>
      </c>
      <c r="B70" s="25" t="s">
        <v>99</v>
      </c>
      <c r="C70" s="25" t="s">
        <v>8</v>
      </c>
      <c r="D70" s="27">
        <v>24</v>
      </c>
      <c r="E70" s="27">
        <v>6</v>
      </c>
      <c r="F70" s="5">
        <f t="shared" si="1"/>
        <v>0.25</v>
      </c>
      <c r="G70" s="4"/>
      <c r="H70" s="4"/>
      <c r="I70" s="4"/>
    </row>
    <row r="71" spans="1:9" s="23" customFormat="1" ht="15.75" x14ac:dyDescent="0.25">
      <c r="A71" s="24">
        <v>43571</v>
      </c>
      <c r="B71" s="25" t="s">
        <v>100</v>
      </c>
      <c r="C71" s="25" t="s">
        <v>8</v>
      </c>
      <c r="D71" s="27">
        <v>58</v>
      </c>
      <c r="E71" s="27">
        <v>2</v>
      </c>
      <c r="F71" s="5">
        <f t="shared" si="1"/>
        <v>3.4482758620689655E-2</v>
      </c>
      <c r="G71" s="4"/>
      <c r="H71" s="4"/>
      <c r="I71" s="4"/>
    </row>
    <row r="72" spans="1:9" s="23" customFormat="1" ht="15.75" x14ac:dyDescent="0.25">
      <c r="A72" s="24">
        <v>43571</v>
      </c>
      <c r="B72" s="25" t="s">
        <v>101</v>
      </c>
      <c r="C72" s="25" t="s">
        <v>8</v>
      </c>
      <c r="D72" s="27">
        <v>26</v>
      </c>
      <c r="E72" s="27">
        <v>3</v>
      </c>
      <c r="F72" s="5">
        <f t="shared" si="1"/>
        <v>0.11538461538461539</v>
      </c>
      <c r="G72" s="4"/>
      <c r="H72" s="4"/>
      <c r="I72" s="4"/>
    </row>
    <row r="73" spans="1:9" s="23" customFormat="1" ht="15.75" x14ac:dyDescent="0.25">
      <c r="A73" s="24">
        <v>43579</v>
      </c>
      <c r="B73" s="25" t="s">
        <v>102</v>
      </c>
      <c r="C73" s="25" t="s">
        <v>34</v>
      </c>
      <c r="D73" s="27">
        <v>37</v>
      </c>
      <c r="E73" s="27">
        <v>5</v>
      </c>
      <c r="F73" s="5">
        <f t="shared" si="1"/>
        <v>0.13513513513513514</v>
      </c>
      <c r="G73" s="4"/>
      <c r="H73" s="4"/>
      <c r="I73" s="4"/>
    </row>
    <row r="74" spans="1:9" s="23" customFormat="1" ht="15.75" x14ac:dyDescent="0.25">
      <c r="A74" s="24">
        <v>43579</v>
      </c>
      <c r="B74" s="25" t="s">
        <v>103</v>
      </c>
      <c r="C74" s="25" t="s">
        <v>104</v>
      </c>
      <c r="D74" s="27">
        <v>47</v>
      </c>
      <c r="E74" s="27">
        <v>14</v>
      </c>
      <c r="F74" s="5">
        <f t="shared" si="1"/>
        <v>0.2978723404255319</v>
      </c>
      <c r="G74" s="4"/>
      <c r="H74" s="4"/>
      <c r="I74" s="4"/>
    </row>
    <row r="75" spans="1:9" s="23" customFormat="1" ht="15.75" x14ac:dyDescent="0.25">
      <c r="A75" s="24">
        <v>43580</v>
      </c>
      <c r="B75" s="25" t="s">
        <v>105</v>
      </c>
      <c r="C75" s="25" t="s">
        <v>8</v>
      </c>
      <c r="D75" s="27">
        <v>86</v>
      </c>
      <c r="E75" s="27">
        <v>6</v>
      </c>
      <c r="F75" s="5">
        <f t="shared" si="1"/>
        <v>6.9767441860465115E-2</v>
      </c>
      <c r="G75" s="4"/>
      <c r="H75" s="4"/>
      <c r="I75" s="4"/>
    </row>
    <row r="76" spans="1:9" s="23" customFormat="1" ht="15.75" x14ac:dyDescent="0.25">
      <c r="A76" s="24">
        <v>43581</v>
      </c>
      <c r="B76" s="25" t="s">
        <v>106</v>
      </c>
      <c r="C76" s="25" t="s">
        <v>8</v>
      </c>
      <c r="D76" s="27">
        <v>45</v>
      </c>
      <c r="E76" s="27">
        <v>8</v>
      </c>
      <c r="F76" s="5">
        <f t="shared" si="1"/>
        <v>0.17777777777777778</v>
      </c>
      <c r="G76" s="4"/>
      <c r="H76" s="4"/>
      <c r="I76" s="4"/>
    </row>
    <row r="77" spans="1:9" s="23" customFormat="1" ht="15.75" x14ac:dyDescent="0.25">
      <c r="A77" s="24">
        <v>43598</v>
      </c>
      <c r="B77" s="25" t="s">
        <v>107</v>
      </c>
      <c r="C77" s="25" t="s">
        <v>8</v>
      </c>
      <c r="D77" s="27">
        <v>48</v>
      </c>
      <c r="E77" s="27">
        <v>6</v>
      </c>
      <c r="F77" s="5">
        <f t="shared" si="1"/>
        <v>0.125</v>
      </c>
      <c r="G77" s="4"/>
      <c r="H77" s="4"/>
      <c r="I77" s="4"/>
    </row>
    <row r="78" spans="1:9" s="23" customFormat="1" ht="15.75" x14ac:dyDescent="0.25">
      <c r="A78" s="24">
        <v>43598</v>
      </c>
      <c r="B78" s="25" t="s">
        <v>108</v>
      </c>
      <c r="C78" s="25" t="s">
        <v>8</v>
      </c>
      <c r="D78" s="27">
        <v>70</v>
      </c>
      <c r="E78" s="27">
        <v>11</v>
      </c>
      <c r="F78" s="5">
        <f t="shared" si="1"/>
        <v>0.15714285714285714</v>
      </c>
      <c r="G78" s="4"/>
      <c r="H78" s="4"/>
      <c r="I78" s="4"/>
    </row>
    <row r="79" spans="1:9" s="23" customFormat="1" ht="15.75" x14ac:dyDescent="0.25">
      <c r="A79" s="24">
        <v>43599</v>
      </c>
      <c r="B79" s="6" t="s">
        <v>109</v>
      </c>
      <c r="C79" s="25" t="s">
        <v>8</v>
      </c>
      <c r="D79" s="27">
        <v>74</v>
      </c>
      <c r="E79" s="27">
        <v>10</v>
      </c>
      <c r="F79" s="5">
        <f t="shared" si="1"/>
        <v>0.13513513513513514</v>
      </c>
      <c r="G79" s="4"/>
      <c r="H79" s="4"/>
      <c r="I79" s="4"/>
    </row>
    <row r="80" spans="1:9" s="23" customFormat="1" ht="15.75" x14ac:dyDescent="0.25">
      <c r="A80" s="24">
        <v>43599</v>
      </c>
      <c r="B80" s="25" t="s">
        <v>110</v>
      </c>
      <c r="C80" s="25" t="s">
        <v>8</v>
      </c>
      <c r="D80" s="27">
        <v>21</v>
      </c>
      <c r="E80" s="27">
        <v>2</v>
      </c>
      <c r="F80" s="5">
        <f t="shared" si="1"/>
        <v>9.5238095238095233E-2</v>
      </c>
      <c r="G80" s="4"/>
      <c r="H80" s="4"/>
      <c r="I80" s="4"/>
    </row>
    <row r="81" spans="1:9" s="23" customFormat="1" ht="15.75" x14ac:dyDescent="0.25">
      <c r="A81" s="24">
        <v>43600</v>
      </c>
      <c r="B81" s="25" t="s">
        <v>111</v>
      </c>
      <c r="C81" s="25" t="s">
        <v>8</v>
      </c>
      <c r="D81" s="27">
        <v>84</v>
      </c>
      <c r="E81" s="27">
        <v>15</v>
      </c>
      <c r="F81" s="5">
        <f t="shared" si="1"/>
        <v>0.17857142857142858</v>
      </c>
      <c r="G81" s="4"/>
      <c r="H81" s="4"/>
      <c r="I81" s="4"/>
    </row>
    <row r="82" spans="1:9" s="23" customFormat="1" ht="15.75" x14ac:dyDescent="0.25">
      <c r="A82" s="24">
        <v>43600</v>
      </c>
      <c r="B82" s="25" t="s">
        <v>112</v>
      </c>
      <c r="C82" s="25" t="s">
        <v>8</v>
      </c>
      <c r="D82" s="27">
        <v>17</v>
      </c>
      <c r="E82" s="27">
        <v>6</v>
      </c>
      <c r="F82" s="5">
        <f t="shared" si="1"/>
        <v>0.35294117647058826</v>
      </c>
      <c r="G82" s="4"/>
      <c r="H82" s="4"/>
      <c r="I82" s="4"/>
    </row>
    <row r="83" spans="1:9" s="23" customFormat="1" ht="15.75" x14ac:dyDescent="0.25">
      <c r="A83" s="24">
        <v>43605</v>
      </c>
      <c r="B83" s="6" t="s">
        <v>113</v>
      </c>
      <c r="C83" s="25" t="s">
        <v>8</v>
      </c>
      <c r="D83" s="27">
        <v>70</v>
      </c>
      <c r="E83" s="27">
        <v>17</v>
      </c>
      <c r="F83" s="5">
        <f t="shared" si="1"/>
        <v>0.24285714285714285</v>
      </c>
      <c r="G83" s="4"/>
      <c r="H83" s="4"/>
      <c r="I83" s="4"/>
    </row>
    <row r="84" spans="1:9" s="23" customFormat="1" ht="15.75" x14ac:dyDescent="0.25">
      <c r="A84" s="24">
        <v>43605</v>
      </c>
      <c r="B84" s="6" t="s">
        <v>114</v>
      </c>
      <c r="C84" s="25" t="s">
        <v>8</v>
      </c>
      <c r="D84" s="27">
        <v>32</v>
      </c>
      <c r="E84" s="27">
        <v>5</v>
      </c>
      <c r="F84" s="5">
        <f t="shared" si="1"/>
        <v>0.15625</v>
      </c>
      <c r="G84" s="4"/>
      <c r="H84" s="4"/>
      <c r="I84" s="4"/>
    </row>
    <row r="85" spans="1:9" s="23" customFormat="1" ht="15.75" x14ac:dyDescent="0.25">
      <c r="A85" s="24">
        <v>43606</v>
      </c>
      <c r="B85" s="6" t="s">
        <v>115</v>
      </c>
      <c r="C85" s="25" t="s">
        <v>8</v>
      </c>
      <c r="D85" s="27">
        <v>61</v>
      </c>
      <c r="E85" s="27">
        <v>6</v>
      </c>
      <c r="F85" s="5">
        <f t="shared" si="1"/>
        <v>9.8360655737704916E-2</v>
      </c>
      <c r="G85" s="4"/>
      <c r="H85" s="4"/>
      <c r="I85" s="4"/>
    </row>
    <row r="86" spans="1:9" s="23" customFormat="1" ht="15.75" x14ac:dyDescent="0.25">
      <c r="A86" s="24">
        <v>43607</v>
      </c>
      <c r="B86" s="25" t="s">
        <v>116</v>
      </c>
      <c r="C86" s="25" t="s">
        <v>8</v>
      </c>
      <c r="D86" s="27">
        <v>90</v>
      </c>
      <c r="E86" s="27">
        <v>9</v>
      </c>
      <c r="F86" s="5">
        <f t="shared" si="1"/>
        <v>0.1</v>
      </c>
      <c r="G86" s="4"/>
      <c r="H86" s="4"/>
      <c r="I86" s="4"/>
    </row>
    <row r="87" spans="1:9" s="23" customFormat="1" ht="15.75" x14ac:dyDescent="0.25">
      <c r="A87" s="24">
        <v>43607</v>
      </c>
      <c r="B87" s="25" t="s">
        <v>117</v>
      </c>
      <c r="C87" s="25" t="s">
        <v>8</v>
      </c>
      <c r="D87" s="27">
        <v>19</v>
      </c>
      <c r="E87" s="27">
        <v>5</v>
      </c>
      <c r="F87" s="5">
        <f t="shared" si="1"/>
        <v>0.26315789473684209</v>
      </c>
      <c r="G87" s="4"/>
      <c r="H87" s="4"/>
      <c r="I87" s="4"/>
    </row>
    <row r="88" spans="1:9" s="23" customFormat="1" ht="15.75" x14ac:dyDescent="0.25">
      <c r="A88" s="24">
        <v>43612</v>
      </c>
      <c r="B88" s="25" t="s">
        <v>118</v>
      </c>
      <c r="C88" s="25" t="s">
        <v>119</v>
      </c>
      <c r="D88" s="27">
        <v>35</v>
      </c>
      <c r="E88" s="27">
        <v>8</v>
      </c>
      <c r="F88" s="5">
        <f t="shared" si="1"/>
        <v>0.22857142857142856</v>
      </c>
      <c r="G88" s="4"/>
      <c r="H88" s="4"/>
      <c r="I88" s="4"/>
    </row>
    <row r="89" spans="1:9" s="23" customFormat="1" ht="15.75" x14ac:dyDescent="0.25">
      <c r="A89" s="24">
        <v>43613</v>
      </c>
      <c r="B89" s="25" t="s">
        <v>120</v>
      </c>
      <c r="C89" s="25" t="s">
        <v>121</v>
      </c>
      <c r="D89" s="27">
        <v>24</v>
      </c>
      <c r="E89" s="27">
        <v>6</v>
      </c>
      <c r="F89" s="5">
        <f t="shared" si="1"/>
        <v>0.25</v>
      </c>
      <c r="G89" s="4"/>
      <c r="H89" s="4"/>
      <c r="I89" s="4"/>
    </row>
    <row r="90" spans="1:9" s="23" customFormat="1" ht="15.75" x14ac:dyDescent="0.25">
      <c r="A90" s="24">
        <v>43613</v>
      </c>
      <c r="B90" s="25" t="s">
        <v>122</v>
      </c>
      <c r="C90" s="25" t="s">
        <v>121</v>
      </c>
      <c r="D90" s="27">
        <v>121</v>
      </c>
      <c r="E90" s="27">
        <v>16</v>
      </c>
      <c r="F90" s="5">
        <f t="shared" si="1"/>
        <v>0.13223140495867769</v>
      </c>
      <c r="G90" s="4"/>
      <c r="H90" s="4"/>
      <c r="I90" s="4"/>
    </row>
    <row r="91" spans="1:9" s="23" customFormat="1" ht="15.75" x14ac:dyDescent="0.25">
      <c r="A91" s="24">
        <v>43614</v>
      </c>
      <c r="B91" s="25" t="s">
        <v>123</v>
      </c>
      <c r="C91" s="25" t="s">
        <v>8</v>
      </c>
      <c r="D91" s="27">
        <v>42</v>
      </c>
      <c r="E91" s="27">
        <v>6</v>
      </c>
      <c r="F91" s="5">
        <f t="shared" si="1"/>
        <v>0.14285714285714285</v>
      </c>
      <c r="G91" s="4"/>
      <c r="H91" s="4"/>
      <c r="I91" s="4"/>
    </row>
    <row r="92" spans="1:9" s="23" customFormat="1" ht="15.75" x14ac:dyDescent="0.25">
      <c r="A92" s="24">
        <v>43614</v>
      </c>
      <c r="B92" s="25" t="s">
        <v>124</v>
      </c>
      <c r="C92" s="25" t="s">
        <v>8</v>
      </c>
      <c r="D92" s="27">
        <v>72</v>
      </c>
      <c r="E92" s="27">
        <v>9</v>
      </c>
      <c r="F92" s="5">
        <f t="shared" si="1"/>
        <v>0.125</v>
      </c>
      <c r="G92" s="4"/>
      <c r="H92" s="4"/>
      <c r="I92" s="4"/>
    </row>
    <row r="93" spans="1:9" s="23" customFormat="1" ht="15.75" x14ac:dyDescent="0.25">
      <c r="A93" s="24">
        <v>43620</v>
      </c>
      <c r="B93" s="25" t="s">
        <v>125</v>
      </c>
      <c r="C93" s="25" t="s">
        <v>126</v>
      </c>
      <c r="D93" s="27">
        <v>34</v>
      </c>
      <c r="E93" s="27">
        <v>7</v>
      </c>
      <c r="F93" s="5">
        <f t="shared" si="1"/>
        <v>0.20588235294117646</v>
      </c>
      <c r="G93" s="4"/>
      <c r="H93" s="4"/>
      <c r="I93" s="4"/>
    </row>
    <row r="94" spans="1:9" s="23" customFormat="1" ht="15.75" x14ac:dyDescent="0.25">
      <c r="A94" s="24">
        <v>43620</v>
      </c>
      <c r="B94" s="25" t="s">
        <v>127</v>
      </c>
      <c r="C94" s="25" t="s">
        <v>16</v>
      </c>
      <c r="D94" s="27">
        <v>15</v>
      </c>
      <c r="E94" s="27">
        <v>1</v>
      </c>
      <c r="F94" s="5">
        <f t="shared" si="1"/>
        <v>6.6666666666666666E-2</v>
      </c>
      <c r="G94" s="4"/>
      <c r="H94" s="4"/>
      <c r="I94" s="4"/>
    </row>
    <row r="95" spans="1:9" s="23" customFormat="1" ht="15.75" x14ac:dyDescent="0.25">
      <c r="A95" s="24">
        <v>43621</v>
      </c>
      <c r="B95" s="6" t="s">
        <v>128</v>
      </c>
      <c r="C95" s="25" t="s">
        <v>8</v>
      </c>
      <c r="D95" s="27">
        <v>61</v>
      </c>
      <c r="E95" s="27">
        <v>11</v>
      </c>
      <c r="F95" s="5">
        <f t="shared" si="1"/>
        <v>0.18032786885245902</v>
      </c>
      <c r="G95" s="4"/>
      <c r="H95" s="4"/>
      <c r="I95" s="4"/>
    </row>
    <row r="96" spans="1:9" s="23" customFormat="1" ht="15.75" x14ac:dyDescent="0.25">
      <c r="A96" s="24">
        <v>43621</v>
      </c>
      <c r="B96" s="25" t="s">
        <v>129</v>
      </c>
      <c r="C96" s="25" t="s">
        <v>8</v>
      </c>
      <c r="D96" s="27">
        <v>80</v>
      </c>
      <c r="E96" s="27">
        <v>14</v>
      </c>
      <c r="F96" s="5">
        <f t="shared" si="1"/>
        <v>0.17499999999999999</v>
      </c>
      <c r="G96" s="4"/>
      <c r="H96" s="4"/>
      <c r="I96" s="4"/>
    </row>
    <row r="97" spans="1:9" s="23" customFormat="1" ht="15.75" x14ac:dyDescent="0.25">
      <c r="A97" s="24">
        <v>43627</v>
      </c>
      <c r="B97" s="25" t="s">
        <v>130</v>
      </c>
      <c r="C97" s="25" t="s">
        <v>131</v>
      </c>
      <c r="D97" s="27">
        <v>100</v>
      </c>
      <c r="E97" s="27">
        <v>20</v>
      </c>
      <c r="F97" s="5">
        <f t="shared" si="1"/>
        <v>0.2</v>
      </c>
      <c r="G97" s="4"/>
      <c r="H97" s="4"/>
      <c r="I97" s="4"/>
    </row>
    <row r="98" spans="1:9" s="23" customFormat="1" ht="15.75" x14ac:dyDescent="0.25">
      <c r="A98" s="24">
        <v>43628</v>
      </c>
      <c r="B98" s="25" t="s">
        <v>132</v>
      </c>
      <c r="C98" s="25" t="s">
        <v>8</v>
      </c>
      <c r="D98" s="27">
        <v>56</v>
      </c>
      <c r="E98" s="27">
        <v>8</v>
      </c>
      <c r="F98" s="5">
        <f t="shared" si="1"/>
        <v>0.14285714285714285</v>
      </c>
      <c r="G98" s="4"/>
      <c r="H98" s="4"/>
      <c r="I98" s="4"/>
    </row>
    <row r="99" spans="1:9" s="23" customFormat="1" ht="15.75" x14ac:dyDescent="0.25">
      <c r="A99" s="24">
        <v>43628</v>
      </c>
      <c r="B99" s="25" t="s">
        <v>133</v>
      </c>
      <c r="C99" s="25" t="s">
        <v>8</v>
      </c>
      <c r="D99" s="27">
        <v>41</v>
      </c>
      <c r="E99" s="27">
        <v>6</v>
      </c>
      <c r="F99" s="5">
        <f t="shared" si="1"/>
        <v>0.14634146341463414</v>
      </c>
      <c r="G99" s="4"/>
      <c r="H99" s="4"/>
      <c r="I99" s="4"/>
    </row>
    <row r="100" spans="1:9" s="23" customFormat="1" ht="15.75" x14ac:dyDescent="0.25">
      <c r="A100" s="24">
        <v>43634</v>
      </c>
      <c r="B100" s="25" t="s">
        <v>134</v>
      </c>
      <c r="C100" s="25" t="s">
        <v>8</v>
      </c>
      <c r="D100" s="27">
        <v>71</v>
      </c>
      <c r="E100" s="27">
        <v>7</v>
      </c>
      <c r="F100" s="5">
        <f t="shared" si="1"/>
        <v>9.8591549295774641E-2</v>
      </c>
      <c r="G100" s="4"/>
      <c r="H100" s="4"/>
      <c r="I100" s="4"/>
    </row>
    <row r="101" spans="1:9" s="23" customFormat="1" ht="15.75" x14ac:dyDescent="0.25">
      <c r="A101" s="24">
        <v>43634</v>
      </c>
      <c r="B101" s="25" t="s">
        <v>135</v>
      </c>
      <c r="C101" s="25" t="s">
        <v>8</v>
      </c>
      <c r="D101" s="27">
        <v>28</v>
      </c>
      <c r="E101" s="27">
        <v>3</v>
      </c>
      <c r="F101" s="5">
        <f t="shared" si="1"/>
        <v>0.10714285714285714</v>
      </c>
      <c r="G101" s="4"/>
      <c r="H101" s="4"/>
      <c r="I101" s="4"/>
    </row>
    <row r="102" spans="1:9" s="23" customFormat="1" ht="15.75" x14ac:dyDescent="0.25">
      <c r="A102" s="24">
        <v>43635</v>
      </c>
      <c r="B102" s="25" t="s">
        <v>136</v>
      </c>
      <c r="C102" s="25" t="s">
        <v>8</v>
      </c>
      <c r="D102" s="27">
        <v>44</v>
      </c>
      <c r="E102" s="27">
        <v>8</v>
      </c>
      <c r="F102" s="5">
        <f t="shared" si="1"/>
        <v>0.18181818181818182</v>
      </c>
      <c r="G102" s="4"/>
      <c r="H102" s="4"/>
      <c r="I102" s="4"/>
    </row>
    <row r="103" spans="1:9" s="23" customFormat="1" ht="15.75" x14ac:dyDescent="0.25">
      <c r="A103" s="24">
        <v>43635</v>
      </c>
      <c r="B103" s="25" t="s">
        <v>137</v>
      </c>
      <c r="C103" s="25" t="s">
        <v>8</v>
      </c>
      <c r="D103" s="27">
        <v>53</v>
      </c>
      <c r="E103" s="27">
        <v>8</v>
      </c>
      <c r="F103" s="5">
        <f t="shared" si="1"/>
        <v>0.15094339622641509</v>
      </c>
      <c r="G103" s="4"/>
      <c r="H103" s="4"/>
      <c r="I103" s="4"/>
    </row>
    <row r="104" spans="1:9" s="23" customFormat="1" ht="15.75" x14ac:dyDescent="0.25">
      <c r="A104" s="24">
        <v>43636</v>
      </c>
      <c r="B104" s="25" t="s">
        <v>110</v>
      </c>
      <c r="C104" s="25" t="s">
        <v>8</v>
      </c>
      <c r="D104" s="27">
        <v>71</v>
      </c>
      <c r="E104" s="27">
        <v>4</v>
      </c>
      <c r="F104" s="5">
        <f t="shared" si="1"/>
        <v>5.6338028169014086E-2</v>
      </c>
      <c r="G104" s="4"/>
      <c r="H104" s="4"/>
      <c r="I104" s="4"/>
    </row>
    <row r="105" spans="1:9" s="23" customFormat="1" ht="16.5" thickBot="1" x14ac:dyDescent="0.3">
      <c r="A105" s="7">
        <v>43642</v>
      </c>
      <c r="B105" s="8" t="s">
        <v>138</v>
      </c>
      <c r="C105" s="8" t="s">
        <v>34</v>
      </c>
      <c r="D105" s="9">
        <v>28</v>
      </c>
      <c r="E105" s="9">
        <v>7</v>
      </c>
      <c r="F105" s="28">
        <f t="shared" si="1"/>
        <v>0.25</v>
      </c>
      <c r="G105" s="4" t="s">
        <v>13</v>
      </c>
      <c r="H105" s="22">
        <f>SUM(D2:D105)</f>
        <v>5078</v>
      </c>
      <c r="I105" s="4"/>
    </row>
    <row r="106" spans="1:9" s="23" customFormat="1" ht="15.75" x14ac:dyDescent="0.25">
      <c r="A106" s="29">
        <v>43733</v>
      </c>
      <c r="B106" s="30" t="s">
        <v>139</v>
      </c>
      <c r="C106" s="30" t="s">
        <v>8</v>
      </c>
      <c r="D106" s="31">
        <v>15</v>
      </c>
      <c r="E106" s="31">
        <v>1</v>
      </c>
      <c r="F106" s="34">
        <f t="shared" si="1"/>
        <v>6.6666666666666666E-2</v>
      </c>
      <c r="G106" s="4"/>
      <c r="H106" s="4"/>
      <c r="I106" s="4"/>
    </row>
    <row r="107" spans="1:9" s="23" customFormat="1" ht="15.75" x14ac:dyDescent="0.25">
      <c r="A107" s="24">
        <v>43760</v>
      </c>
      <c r="B107" s="25" t="s">
        <v>140</v>
      </c>
      <c r="C107" s="25" t="s">
        <v>8</v>
      </c>
      <c r="D107" s="27">
        <v>72</v>
      </c>
      <c r="E107" s="27">
        <v>8</v>
      </c>
      <c r="F107" s="5">
        <f t="shared" si="1"/>
        <v>0.1111111111111111</v>
      </c>
      <c r="G107" s="4"/>
      <c r="H107" s="4"/>
      <c r="I107" s="4"/>
    </row>
    <row r="108" spans="1:9" s="23" customFormat="1" ht="15.75" x14ac:dyDescent="0.25">
      <c r="A108" s="24">
        <v>43762</v>
      </c>
      <c r="B108" s="25" t="s">
        <v>141</v>
      </c>
      <c r="C108" s="25" t="s">
        <v>8</v>
      </c>
      <c r="D108" s="27">
        <v>63</v>
      </c>
      <c r="E108" s="27">
        <v>7</v>
      </c>
      <c r="F108" s="5">
        <f t="shared" si="1"/>
        <v>0.1111111111111111</v>
      </c>
      <c r="G108" s="4"/>
      <c r="H108" s="4"/>
      <c r="I108" s="4"/>
    </row>
    <row r="109" spans="1:9" s="23" customFormat="1" ht="15.75" x14ac:dyDescent="0.25">
      <c r="A109" s="24">
        <v>43774</v>
      </c>
      <c r="B109" s="25" t="s">
        <v>142</v>
      </c>
      <c r="C109" s="25" t="s">
        <v>8</v>
      </c>
      <c r="D109" s="27">
        <v>67</v>
      </c>
      <c r="E109" s="27">
        <v>17</v>
      </c>
      <c r="F109" s="5">
        <f t="shared" si="1"/>
        <v>0.2537313432835821</v>
      </c>
      <c r="G109" s="4"/>
      <c r="H109" s="4"/>
      <c r="I109" s="4"/>
    </row>
    <row r="110" spans="1:9" s="23" customFormat="1" ht="15.75" x14ac:dyDescent="0.25">
      <c r="A110" s="24">
        <v>43775</v>
      </c>
      <c r="B110" s="25" t="s">
        <v>143</v>
      </c>
      <c r="C110" s="25" t="s">
        <v>73</v>
      </c>
      <c r="D110" s="27">
        <v>58</v>
      </c>
      <c r="E110" s="27">
        <v>4</v>
      </c>
      <c r="F110" s="5">
        <f t="shared" si="0"/>
        <v>6.8965517241379309E-2</v>
      </c>
      <c r="G110" s="4"/>
      <c r="H110" s="4"/>
      <c r="I110" s="4"/>
    </row>
    <row r="111" spans="1:9" s="23" customFormat="1" ht="15.75" x14ac:dyDescent="0.25">
      <c r="A111" s="24">
        <v>43776</v>
      </c>
      <c r="B111" s="25" t="s">
        <v>144</v>
      </c>
      <c r="C111" s="25" t="s">
        <v>8</v>
      </c>
      <c r="D111" s="27">
        <v>89</v>
      </c>
      <c r="E111" s="27">
        <v>10</v>
      </c>
      <c r="F111" s="5">
        <f t="shared" si="0"/>
        <v>0.11235955056179775</v>
      </c>
      <c r="G111" s="4"/>
      <c r="H111" s="4"/>
      <c r="I111" s="4"/>
    </row>
    <row r="112" spans="1:9" s="23" customFormat="1" ht="15.75" x14ac:dyDescent="0.25">
      <c r="A112" s="24">
        <v>43776</v>
      </c>
      <c r="B112" s="25" t="s">
        <v>145</v>
      </c>
      <c r="C112" s="25" t="s">
        <v>146</v>
      </c>
      <c r="D112" s="27">
        <v>56</v>
      </c>
      <c r="E112" s="27">
        <v>9</v>
      </c>
      <c r="F112" s="5">
        <f t="shared" si="0"/>
        <v>0.16071428571428573</v>
      </c>
      <c r="G112" s="4"/>
      <c r="H112" s="4"/>
      <c r="I112" s="4"/>
    </row>
    <row r="113" spans="1:9" s="23" customFormat="1" ht="15.75" x14ac:dyDescent="0.25">
      <c r="A113" s="24">
        <v>43782</v>
      </c>
      <c r="B113" s="25" t="s">
        <v>147</v>
      </c>
      <c r="C113" s="25" t="s">
        <v>8</v>
      </c>
      <c r="D113" s="27">
        <v>92</v>
      </c>
      <c r="E113" s="27">
        <v>9</v>
      </c>
      <c r="F113" s="5">
        <f t="shared" si="0"/>
        <v>9.7826086956521743E-2</v>
      </c>
      <c r="G113" s="4"/>
      <c r="H113" s="4"/>
      <c r="I113" s="4"/>
    </row>
    <row r="114" spans="1:9" s="23" customFormat="1" ht="15.75" x14ac:dyDescent="0.25">
      <c r="A114" s="24">
        <v>43783</v>
      </c>
      <c r="B114" s="25" t="s">
        <v>148</v>
      </c>
      <c r="C114" s="25" t="s">
        <v>8</v>
      </c>
      <c r="D114" s="27">
        <v>73</v>
      </c>
      <c r="E114" s="27">
        <v>9</v>
      </c>
      <c r="F114" s="5">
        <f t="shared" si="0"/>
        <v>0.12328767123287671</v>
      </c>
      <c r="G114" s="4"/>
      <c r="H114" s="4"/>
      <c r="I114" s="4"/>
    </row>
    <row r="115" spans="1:9" s="23" customFormat="1" ht="15.75" x14ac:dyDescent="0.25">
      <c r="A115" s="24">
        <v>43788</v>
      </c>
      <c r="B115" s="25" t="s">
        <v>149</v>
      </c>
      <c r="C115" s="25" t="s">
        <v>8</v>
      </c>
      <c r="D115" s="27">
        <v>65</v>
      </c>
      <c r="E115" s="27">
        <v>6</v>
      </c>
      <c r="F115" s="5">
        <f t="shared" si="0"/>
        <v>9.2307692307692313E-2</v>
      </c>
      <c r="G115" s="4"/>
      <c r="H115" s="4"/>
      <c r="I115" s="4"/>
    </row>
    <row r="116" spans="1:9" s="23" customFormat="1" ht="15.75" x14ac:dyDescent="0.25">
      <c r="A116" s="24">
        <v>43788</v>
      </c>
      <c r="B116" s="25" t="s">
        <v>150</v>
      </c>
      <c r="C116" s="25" t="s">
        <v>8</v>
      </c>
      <c r="D116" s="27">
        <v>50</v>
      </c>
      <c r="E116" s="27">
        <v>3</v>
      </c>
      <c r="F116" s="5">
        <f t="shared" si="0"/>
        <v>0.06</v>
      </c>
      <c r="G116" s="4"/>
      <c r="H116" s="4"/>
      <c r="I116" s="4"/>
    </row>
    <row r="117" spans="1:9" s="23" customFormat="1" ht="15.75" x14ac:dyDescent="0.25">
      <c r="A117" s="24">
        <v>43790</v>
      </c>
      <c r="B117" s="25" t="s">
        <v>151</v>
      </c>
      <c r="C117" s="25" t="s">
        <v>8</v>
      </c>
      <c r="D117" s="27">
        <v>97</v>
      </c>
      <c r="E117" s="27">
        <v>20</v>
      </c>
      <c r="F117" s="5">
        <f t="shared" si="0"/>
        <v>0.20618556701030927</v>
      </c>
      <c r="G117" s="4"/>
      <c r="H117" s="4"/>
      <c r="I117" s="4"/>
    </row>
    <row r="118" spans="1:9" s="23" customFormat="1" ht="15.75" x14ac:dyDescent="0.25">
      <c r="A118" s="24">
        <v>43790</v>
      </c>
      <c r="B118" s="25" t="s">
        <v>152</v>
      </c>
      <c r="C118" s="25" t="s">
        <v>8</v>
      </c>
      <c r="D118" s="27">
        <v>40</v>
      </c>
      <c r="E118" s="27">
        <v>7</v>
      </c>
      <c r="F118" s="5">
        <f t="shared" si="0"/>
        <v>0.17499999999999999</v>
      </c>
      <c r="G118" s="4"/>
      <c r="H118" s="4"/>
      <c r="I118" s="4"/>
    </row>
    <row r="119" spans="1:9" s="23" customFormat="1" ht="15.75" x14ac:dyDescent="0.25">
      <c r="A119" s="24">
        <v>43795</v>
      </c>
      <c r="B119" s="6" t="s">
        <v>153</v>
      </c>
      <c r="C119" s="25" t="s">
        <v>8</v>
      </c>
      <c r="D119" s="27">
        <v>75</v>
      </c>
      <c r="E119" s="27">
        <v>16</v>
      </c>
      <c r="F119" s="5">
        <f t="shared" si="0"/>
        <v>0.21333333333333335</v>
      </c>
      <c r="G119" s="4"/>
      <c r="H119" s="4"/>
      <c r="I119" s="4"/>
    </row>
    <row r="120" spans="1:9" s="23" customFormat="1" ht="15.75" x14ac:dyDescent="0.25">
      <c r="A120" s="24">
        <v>43795</v>
      </c>
      <c r="B120" s="17" t="s">
        <v>154</v>
      </c>
      <c r="C120" s="25" t="s">
        <v>8</v>
      </c>
      <c r="D120" s="27">
        <v>75</v>
      </c>
      <c r="E120" s="27">
        <v>6</v>
      </c>
      <c r="F120" s="5">
        <f t="shared" si="0"/>
        <v>0.08</v>
      </c>
      <c r="G120" s="4"/>
      <c r="H120" s="4"/>
      <c r="I120" s="4"/>
    </row>
    <row r="121" spans="1:9" s="23" customFormat="1" ht="15.75" x14ac:dyDescent="0.25">
      <c r="A121" s="24">
        <v>43803</v>
      </c>
      <c r="B121" s="25" t="s">
        <v>155</v>
      </c>
      <c r="C121" s="25" t="s">
        <v>73</v>
      </c>
      <c r="D121" s="27">
        <v>39</v>
      </c>
      <c r="E121" s="27">
        <v>10</v>
      </c>
      <c r="F121" s="5">
        <f t="shared" si="0"/>
        <v>0.25641025641025639</v>
      </c>
      <c r="G121" s="4"/>
      <c r="H121" s="4"/>
      <c r="I121" s="4"/>
    </row>
    <row r="122" spans="1:9" s="23" customFormat="1" ht="15.75" x14ac:dyDescent="0.25">
      <c r="A122" s="24">
        <v>43803</v>
      </c>
      <c r="B122" s="25" t="s">
        <v>156</v>
      </c>
      <c r="C122" s="25" t="s">
        <v>73</v>
      </c>
      <c r="D122" s="27">
        <v>10</v>
      </c>
      <c r="E122" s="27">
        <v>4</v>
      </c>
      <c r="F122" s="5">
        <f t="shared" si="0"/>
        <v>0.4</v>
      </c>
      <c r="G122" s="4"/>
      <c r="H122" s="4"/>
      <c r="I122" s="4"/>
    </row>
    <row r="123" spans="1:9" s="23" customFormat="1" ht="15.75" x14ac:dyDescent="0.25">
      <c r="A123" s="24">
        <v>43803</v>
      </c>
      <c r="B123" s="25" t="s">
        <v>157</v>
      </c>
      <c r="C123" s="25" t="s">
        <v>73</v>
      </c>
      <c r="D123" s="27">
        <v>56</v>
      </c>
      <c r="E123" s="27">
        <v>11</v>
      </c>
      <c r="F123" s="5">
        <f t="shared" si="0"/>
        <v>0.19642857142857142</v>
      </c>
      <c r="G123" s="4"/>
      <c r="H123" s="4"/>
      <c r="I123" s="4"/>
    </row>
    <row r="124" spans="1:9" s="23" customFormat="1" ht="15.75" x14ac:dyDescent="0.25">
      <c r="A124" s="24">
        <v>43804</v>
      </c>
      <c r="B124" s="25" t="s">
        <v>158</v>
      </c>
      <c r="C124" s="25" t="s">
        <v>159</v>
      </c>
      <c r="D124" s="27">
        <v>70</v>
      </c>
      <c r="E124" s="27">
        <v>11</v>
      </c>
      <c r="F124" s="5">
        <f t="shared" ref="F124:F131" si="2">IF(D124&lt;&gt;0,E124/D124,"")</f>
        <v>0.15714285714285714</v>
      </c>
      <c r="G124" s="4"/>
      <c r="H124" s="4"/>
      <c r="I124" s="4"/>
    </row>
    <row r="125" spans="1:9" s="23" customFormat="1" ht="15.75" x14ac:dyDescent="0.25">
      <c r="A125" s="24">
        <v>43804</v>
      </c>
      <c r="B125" s="25" t="s">
        <v>160</v>
      </c>
      <c r="C125" s="25" t="s">
        <v>159</v>
      </c>
      <c r="D125" s="27">
        <v>13</v>
      </c>
      <c r="E125" s="27">
        <v>2</v>
      </c>
      <c r="F125" s="5">
        <f t="shared" si="2"/>
        <v>0.15384615384615385</v>
      </c>
      <c r="G125" s="4"/>
      <c r="H125" s="4"/>
      <c r="I125" s="4"/>
    </row>
    <row r="126" spans="1:9" s="23" customFormat="1" ht="15.75" x14ac:dyDescent="0.25">
      <c r="A126" s="24">
        <v>43810</v>
      </c>
      <c r="B126" s="25" t="s">
        <v>161</v>
      </c>
      <c r="C126" s="25" t="s">
        <v>162</v>
      </c>
      <c r="D126" s="27">
        <v>67</v>
      </c>
      <c r="E126" s="27">
        <v>12</v>
      </c>
      <c r="F126" s="5">
        <f t="shared" si="2"/>
        <v>0.17910447761194029</v>
      </c>
      <c r="G126" s="4"/>
      <c r="H126" s="4"/>
      <c r="I126" s="4"/>
    </row>
    <row r="127" spans="1:9" s="23" customFormat="1" ht="15.75" x14ac:dyDescent="0.25">
      <c r="A127" s="24">
        <v>43811</v>
      </c>
      <c r="B127" s="25" t="s">
        <v>163</v>
      </c>
      <c r="C127" s="25" t="s">
        <v>164</v>
      </c>
      <c r="D127" s="27">
        <v>59</v>
      </c>
      <c r="E127" s="27">
        <v>9</v>
      </c>
      <c r="F127" s="5">
        <f t="shared" si="2"/>
        <v>0.15254237288135594</v>
      </c>
      <c r="G127" s="4"/>
      <c r="H127" s="4"/>
      <c r="I127" s="4"/>
    </row>
    <row r="128" spans="1:9" s="23" customFormat="1" ht="15.75" x14ac:dyDescent="0.25">
      <c r="A128" s="24">
        <v>43811</v>
      </c>
      <c r="B128" s="25" t="s">
        <v>165</v>
      </c>
      <c r="C128" s="25" t="s">
        <v>166</v>
      </c>
      <c r="D128" s="27">
        <v>37</v>
      </c>
      <c r="E128" s="27">
        <v>6</v>
      </c>
      <c r="F128" s="5">
        <f t="shared" si="2"/>
        <v>0.16216216216216217</v>
      </c>
      <c r="G128" s="4"/>
      <c r="H128" s="4"/>
      <c r="I128" s="4"/>
    </row>
    <row r="129" spans="1:9" s="23" customFormat="1" ht="15.75" x14ac:dyDescent="0.25">
      <c r="A129" s="24">
        <v>43816</v>
      </c>
      <c r="B129" s="25" t="s">
        <v>167</v>
      </c>
      <c r="C129" s="25" t="s">
        <v>8</v>
      </c>
      <c r="D129" s="27">
        <v>43</v>
      </c>
      <c r="E129" s="27">
        <v>8</v>
      </c>
      <c r="F129" s="5">
        <f t="shared" si="2"/>
        <v>0.18604651162790697</v>
      </c>
      <c r="G129" s="4"/>
      <c r="H129" s="4"/>
      <c r="I129" s="4"/>
    </row>
    <row r="130" spans="1:9" s="23" customFormat="1" ht="15.75" x14ac:dyDescent="0.25">
      <c r="A130" s="24">
        <v>43816</v>
      </c>
      <c r="B130" s="25" t="s">
        <v>168</v>
      </c>
      <c r="C130" s="25" t="s">
        <v>8</v>
      </c>
      <c r="D130" s="27">
        <v>27</v>
      </c>
      <c r="E130" s="27">
        <v>3</v>
      </c>
      <c r="F130" s="5">
        <f t="shared" si="2"/>
        <v>0.1111111111111111</v>
      </c>
      <c r="G130" s="4"/>
      <c r="H130" s="4"/>
      <c r="I130" s="4"/>
    </row>
    <row r="131" spans="1:9" s="23" customFormat="1" ht="16.5" thickBot="1" x14ac:dyDescent="0.3">
      <c r="A131" s="24">
        <v>43816</v>
      </c>
      <c r="B131" s="25" t="s">
        <v>169</v>
      </c>
      <c r="C131" s="25" t="s">
        <v>170</v>
      </c>
      <c r="D131" s="27">
        <v>52</v>
      </c>
      <c r="E131" s="27">
        <v>6</v>
      </c>
      <c r="F131" s="5">
        <f t="shared" si="2"/>
        <v>0.11538461538461539</v>
      </c>
      <c r="G131" s="4" t="s">
        <v>14</v>
      </c>
      <c r="H131" s="22">
        <f>SUM(D106:D131)</f>
        <v>1460</v>
      </c>
      <c r="I131" s="4"/>
    </row>
    <row r="132" spans="1:9" s="13" customFormat="1" ht="27" customHeight="1" thickBot="1" x14ac:dyDescent="0.35">
      <c r="A132" s="37" t="s">
        <v>4</v>
      </c>
      <c r="B132" s="38"/>
      <c r="C132" s="36"/>
      <c r="D132" s="11">
        <f>SUM(D2:D131)</f>
        <v>6538</v>
      </c>
      <c r="E132" s="11">
        <f>SUM(E2:E131)</f>
        <v>940</v>
      </c>
      <c r="F132" s="12">
        <f t="shared" si="0"/>
        <v>0.14377485469562556</v>
      </c>
    </row>
    <row r="135" spans="1:9" x14ac:dyDescent="0.25">
      <c r="C135" s="3" t="s">
        <v>6</v>
      </c>
      <c r="D135" s="1">
        <v>23</v>
      </c>
      <c r="E135" s="1" t="s">
        <v>11</v>
      </c>
    </row>
    <row r="136" spans="1:9" x14ac:dyDescent="0.25">
      <c r="C136" s="3" t="s">
        <v>6</v>
      </c>
      <c r="D136" s="1">
        <v>7</v>
      </c>
      <c r="E136" s="1" t="s">
        <v>12</v>
      </c>
    </row>
  </sheetData>
  <autoFilter ref="A1:F132"/>
  <mergeCells count="3">
    <mergeCell ref="A132:B132"/>
    <mergeCell ref="H27:I27"/>
    <mergeCell ref="H34:I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02_BA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2019-06-04T14:58:00Z</cp:lastPrinted>
  <dcterms:created xsi:type="dcterms:W3CDTF">2012-12-04T20:12:00Z</dcterms:created>
  <dcterms:modified xsi:type="dcterms:W3CDTF">2020-01-03T08:59:37Z</dcterms:modified>
</cp:coreProperties>
</file>