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21\"/>
    </mc:Choice>
  </mc:AlternateContent>
  <bookViews>
    <workbookView xWindow="240" yWindow="168" windowWidth="15600" windowHeight="7500"/>
  </bookViews>
  <sheets>
    <sheet name="03_NR" sheetId="22" r:id="rId1"/>
  </sheets>
  <definedNames>
    <definedName name="_xlnm._FilterDatabase" localSheetId="0" hidden="1">'03_NR'!$A$1:$F$39</definedName>
  </definedNames>
  <calcPr calcId="162913"/>
</workbook>
</file>

<file path=xl/calcChain.xml><?xml version="1.0" encoding="utf-8"?>
<calcChain xmlns="http://schemas.openxmlformats.org/spreadsheetml/2006/main">
  <c r="H33" i="22" l="1"/>
  <c r="F37" i="22" l="1"/>
  <c r="F36" i="22"/>
  <c r="F35" i="22"/>
  <c r="F34" i="22"/>
  <c r="F33" i="22"/>
  <c r="F32" i="22"/>
  <c r="F31" i="22"/>
  <c r="F30" i="22"/>
  <c r="F38" i="22"/>
  <c r="F29" i="22" l="1"/>
  <c r="F28" i="22"/>
  <c r="F27" i="22"/>
  <c r="F26" i="22"/>
  <c r="F25" i="22"/>
  <c r="F24" i="22"/>
  <c r="F23" i="22"/>
  <c r="F22" i="22"/>
  <c r="F21" i="22"/>
  <c r="F20" i="22"/>
  <c r="F19" i="22"/>
  <c r="E39" i="22" l="1"/>
  <c r="D3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F3" i="22"/>
  <c r="F2" i="22"/>
  <c r="F39" i="22" l="1"/>
</calcChain>
</file>

<file path=xl/sharedStrings.xml><?xml version="1.0" encoding="utf-8"?>
<sst xmlns="http://schemas.openxmlformats.org/spreadsheetml/2006/main" count="83" uniqueCount="61">
  <si>
    <t>Dátum</t>
  </si>
  <si>
    <t>% podiel</t>
  </si>
  <si>
    <t>Mesto</t>
  </si>
  <si>
    <t>Materská škola (názov + adresa)</t>
  </si>
  <si>
    <t xml:space="preserve"> Počet odporúčaní</t>
  </si>
  <si>
    <t>SPOLU</t>
  </si>
  <si>
    <t>Počet miest a obcí</t>
  </si>
  <si>
    <t>Počet odmeraných detí</t>
  </si>
  <si>
    <t>2.polrok</t>
  </si>
  <si>
    <t>1. polrok</t>
  </si>
  <si>
    <t>Nitra</t>
  </si>
  <si>
    <t>Mojmírovce</t>
  </si>
  <si>
    <t>MŠ Svätoplukovo, Svätoplukovo 37</t>
  </si>
  <si>
    <t>Svätoplukovo</t>
  </si>
  <si>
    <t>Cabaj</t>
  </si>
  <si>
    <t>Topoľčany</t>
  </si>
  <si>
    <t>MŠ Nedbalova, Nedbalova 17, Nitra</t>
  </si>
  <si>
    <t>MŠ Štefánikova, Štefánikova tr.93, Nitra</t>
  </si>
  <si>
    <t>MŠ Okánika . Okánika 6, Nitra</t>
  </si>
  <si>
    <t>MŠ 8. Mája, Šaľa</t>
  </si>
  <si>
    <t>Šaľa</t>
  </si>
  <si>
    <t>MŠ Okružná 1, Šaľa</t>
  </si>
  <si>
    <t>MŠ Dobšinského 2885, Nitra</t>
  </si>
  <si>
    <t>MŠ Golianova 1, Nitra</t>
  </si>
  <si>
    <t>MŠ Benkova 493, Nitra</t>
  </si>
  <si>
    <t>MŠ Beethovenova 448, Nitra</t>
  </si>
  <si>
    <t>MŠ Janíkovce, Okružná 138, Janíkovce</t>
  </si>
  <si>
    <t>MŠ Čajkovského 496, Nitra</t>
  </si>
  <si>
    <t>MŠ YES,Žitavská 23, Vráble</t>
  </si>
  <si>
    <t>Vráble</t>
  </si>
  <si>
    <t>MŠ Malý Lapáš, Hlavná 89, Malý Lapáš</t>
  </si>
  <si>
    <t>Malý Lapáš</t>
  </si>
  <si>
    <t>MŠ Eotvosa 48, Komárno</t>
  </si>
  <si>
    <t>Komárno</t>
  </si>
  <si>
    <t>MŠ Párovská, Párovská 36, Nitra</t>
  </si>
  <si>
    <t>MŠ Cabaj 1274, Cabaj</t>
  </si>
  <si>
    <t>MŠ Tlmače, Námestie odborárov 9</t>
  </si>
  <si>
    <t>Tlmače</t>
  </si>
  <si>
    <t>MŠ Pukanec, Námestie mieru 11</t>
  </si>
  <si>
    <t>Pukanec</t>
  </si>
  <si>
    <t>MŠ Nové Sady, Nové Sady 176</t>
  </si>
  <si>
    <t>Nové Sady</t>
  </si>
  <si>
    <t>MŠ Novomeského, Novomeského 20</t>
  </si>
  <si>
    <t>MŠ Mostná, Mostná 1</t>
  </si>
  <si>
    <t>MŠ Mojmírovce, Školská 894</t>
  </si>
  <si>
    <t>MŠ Za Humnami, Za Humnami 28</t>
  </si>
  <si>
    <t>MŠ Gagarinova, Gagarinova 15</t>
  </si>
  <si>
    <t>MŠ J. Kráľa, J.Kráľa 1594</t>
  </si>
  <si>
    <t>MŠ Zvolenská, Zvolenská 23</t>
  </si>
  <si>
    <t>MŠ Dolnočermánska, Dolnočermánska 720</t>
  </si>
  <si>
    <t>MŠ P. Blahu, P. Blahu 5316</t>
  </si>
  <si>
    <t>Nové Zámky</t>
  </si>
  <si>
    <t>MŠ Montessori, Michalská bašta 23</t>
  </si>
  <si>
    <t>MŠ Nitrianske Hrnčiarovce, Jelenecká 72</t>
  </si>
  <si>
    <t>Nitrianske Hrnčiarovce</t>
  </si>
  <si>
    <t>MŠ Hospodárska, Hospodárska 7</t>
  </si>
  <si>
    <t>MŠ Nábrežie Mládeže, Nábrežie Mládeže 7, Nitra</t>
  </si>
  <si>
    <t>MŠ Veľká Dolina, Veľká Dolina 282</t>
  </si>
  <si>
    <t>Veľká Dolina</t>
  </si>
  <si>
    <t>Billa V.</t>
  </si>
  <si>
    <t>MŠ sv Gorazda, Dlhá 864, Nitra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</si>
</sst>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/>
    <xf numFmtId="9" fontId="3" fillId="0" borderId="9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1" fontId="6" fillId="0" borderId="11" xfId="0" applyNumberFormat="1" applyFont="1" applyBorder="1" applyAlignment="1">
      <alignment horizontal="center" vertical="center" wrapText="1" shrinkToFit="1"/>
    </xf>
    <xf numFmtId="1" fontId="4" fillId="0" borderId="11" xfId="0" applyNumberFormat="1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1" fontId="2" fillId="0" borderId="0" xfId="0" applyNumberFormat="1" applyFont="1"/>
    <xf numFmtId="1" fontId="0" fillId="0" borderId="0" xfId="0" applyNumberFormat="1" applyFont="1" applyAlignment="1">
      <alignment horizontal="center" vertical="center"/>
    </xf>
    <xf numFmtId="0" fontId="0" fillId="0" borderId="0" xfId="0"/>
    <xf numFmtId="1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9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B42" sqref="B42"/>
    </sheetView>
  </sheetViews>
  <sheetFormatPr defaultRowHeight="18" x14ac:dyDescent="0.3"/>
  <cols>
    <col min="1" max="1" width="14.5546875" style="3" customWidth="1"/>
    <col min="2" max="2" width="37.44140625" style="2" customWidth="1"/>
    <col min="3" max="3" width="18.88671875" style="2" customWidth="1"/>
    <col min="4" max="4" width="18.109375" style="1" customWidth="1"/>
    <col min="5" max="5" width="11.5546875" style="1" customWidth="1"/>
    <col min="6" max="6" width="13.109375" style="2" customWidth="1"/>
  </cols>
  <sheetData>
    <row r="1" spans="1:6" s="13" customFormat="1" ht="47.4" thickBot="1" x14ac:dyDescent="0.35">
      <c r="A1" s="14" t="s">
        <v>0</v>
      </c>
      <c r="B1" s="15" t="s">
        <v>3</v>
      </c>
      <c r="C1" s="15" t="s">
        <v>2</v>
      </c>
      <c r="D1" s="16" t="s">
        <v>7</v>
      </c>
      <c r="E1" s="17" t="s">
        <v>4</v>
      </c>
      <c r="F1" s="18" t="s">
        <v>1</v>
      </c>
    </row>
    <row r="2" spans="1:6" ht="15.6" x14ac:dyDescent="0.3">
      <c r="A2" s="24">
        <v>44329</v>
      </c>
      <c r="B2" s="25" t="s">
        <v>16</v>
      </c>
      <c r="C2" s="26" t="s">
        <v>10</v>
      </c>
      <c r="D2" s="27">
        <v>65</v>
      </c>
      <c r="E2" s="27">
        <v>11</v>
      </c>
      <c r="F2" s="9">
        <f t="shared" ref="F2:F39" si="0">IF(D2&lt;&gt;0,E2/D2,"")</f>
        <v>0.16923076923076924</v>
      </c>
    </row>
    <row r="3" spans="1:6" ht="30" x14ac:dyDescent="0.3">
      <c r="A3" s="24">
        <v>44334</v>
      </c>
      <c r="B3" s="25" t="s">
        <v>17</v>
      </c>
      <c r="C3" s="26" t="s">
        <v>10</v>
      </c>
      <c r="D3" s="27">
        <v>84</v>
      </c>
      <c r="E3" s="27">
        <v>12</v>
      </c>
      <c r="F3" s="5">
        <f t="shared" si="0"/>
        <v>0.14285714285714285</v>
      </c>
    </row>
    <row r="4" spans="1:6" ht="15.6" x14ac:dyDescent="0.3">
      <c r="A4" s="24">
        <v>44334</v>
      </c>
      <c r="B4" s="25" t="s">
        <v>18</v>
      </c>
      <c r="C4" s="26" t="s">
        <v>10</v>
      </c>
      <c r="D4" s="27">
        <v>91</v>
      </c>
      <c r="E4" s="27">
        <v>19</v>
      </c>
      <c r="F4" s="5">
        <f t="shared" si="0"/>
        <v>0.2087912087912088</v>
      </c>
    </row>
    <row r="5" spans="1:6" ht="15.6" x14ac:dyDescent="0.3">
      <c r="A5" s="24">
        <v>44335</v>
      </c>
      <c r="B5" s="25" t="s">
        <v>19</v>
      </c>
      <c r="C5" s="26" t="s">
        <v>20</v>
      </c>
      <c r="D5" s="27">
        <v>52</v>
      </c>
      <c r="E5" s="27">
        <v>11</v>
      </c>
      <c r="F5" s="5">
        <f t="shared" si="0"/>
        <v>0.21153846153846154</v>
      </c>
    </row>
    <row r="6" spans="1:6" ht="15.6" x14ac:dyDescent="0.3">
      <c r="A6" s="24">
        <v>44335</v>
      </c>
      <c r="B6" s="25" t="s">
        <v>21</v>
      </c>
      <c r="C6" s="26" t="s">
        <v>20</v>
      </c>
      <c r="D6" s="27">
        <v>58</v>
      </c>
      <c r="E6" s="27">
        <v>6</v>
      </c>
      <c r="F6" s="5">
        <f t="shared" si="0"/>
        <v>0.10344827586206896</v>
      </c>
    </row>
    <row r="7" spans="1:6" ht="15.6" x14ac:dyDescent="0.3">
      <c r="A7" s="24">
        <v>44337</v>
      </c>
      <c r="B7" s="25" t="s">
        <v>22</v>
      </c>
      <c r="C7" s="26" t="s">
        <v>10</v>
      </c>
      <c r="D7" s="27">
        <v>82</v>
      </c>
      <c r="E7" s="27">
        <v>17</v>
      </c>
      <c r="F7" s="5">
        <f t="shared" si="0"/>
        <v>0.2073170731707317</v>
      </c>
    </row>
    <row r="8" spans="1:6" ht="15.6" x14ac:dyDescent="0.3">
      <c r="A8" s="24">
        <v>44337</v>
      </c>
      <c r="B8" s="25" t="s">
        <v>23</v>
      </c>
      <c r="C8" s="26" t="s">
        <v>10</v>
      </c>
      <c r="D8" s="27">
        <v>41</v>
      </c>
      <c r="E8" s="27">
        <v>8</v>
      </c>
      <c r="F8" s="5">
        <f t="shared" si="0"/>
        <v>0.1951219512195122</v>
      </c>
    </row>
    <row r="9" spans="1:6" ht="15.6" x14ac:dyDescent="0.3">
      <c r="A9" s="24">
        <v>44341</v>
      </c>
      <c r="B9" s="25" t="s">
        <v>24</v>
      </c>
      <c r="C9" s="26" t="s">
        <v>10</v>
      </c>
      <c r="D9" s="27">
        <v>72</v>
      </c>
      <c r="E9" s="27">
        <v>13</v>
      </c>
      <c r="F9" s="5">
        <f t="shared" si="0"/>
        <v>0.18055555555555555</v>
      </c>
    </row>
    <row r="10" spans="1:6" ht="15.6" x14ac:dyDescent="0.3">
      <c r="A10" s="24">
        <v>44341</v>
      </c>
      <c r="B10" s="25" t="s">
        <v>25</v>
      </c>
      <c r="C10" s="26" t="s">
        <v>10</v>
      </c>
      <c r="D10" s="27">
        <v>108</v>
      </c>
      <c r="E10" s="27">
        <v>25</v>
      </c>
      <c r="F10" s="5">
        <f t="shared" si="0"/>
        <v>0.23148148148148148</v>
      </c>
    </row>
    <row r="11" spans="1:6" ht="30" x14ac:dyDescent="0.3">
      <c r="A11" s="24">
        <v>44342</v>
      </c>
      <c r="B11" s="25" t="s">
        <v>26</v>
      </c>
      <c r="C11" s="26" t="s">
        <v>10</v>
      </c>
      <c r="D11" s="27">
        <v>68</v>
      </c>
      <c r="E11" s="27">
        <v>7</v>
      </c>
      <c r="F11" s="5">
        <f t="shared" si="0"/>
        <v>0.10294117647058823</v>
      </c>
    </row>
    <row r="12" spans="1:6" ht="15.6" x14ac:dyDescent="0.3">
      <c r="A12" s="24">
        <v>44342</v>
      </c>
      <c r="B12" s="25" t="s">
        <v>27</v>
      </c>
      <c r="C12" s="26" t="s">
        <v>10</v>
      </c>
      <c r="D12" s="27">
        <v>116</v>
      </c>
      <c r="E12" s="27">
        <v>17</v>
      </c>
      <c r="F12" s="5">
        <f t="shared" si="0"/>
        <v>0.14655172413793102</v>
      </c>
    </row>
    <row r="13" spans="1:6" ht="15.6" x14ac:dyDescent="0.3">
      <c r="A13" s="24">
        <v>44343</v>
      </c>
      <c r="B13" s="25" t="s">
        <v>28</v>
      </c>
      <c r="C13" s="26" t="s">
        <v>29</v>
      </c>
      <c r="D13" s="27">
        <v>30</v>
      </c>
      <c r="E13" s="27">
        <v>8</v>
      </c>
      <c r="F13" s="5">
        <f t="shared" si="0"/>
        <v>0.26666666666666666</v>
      </c>
    </row>
    <row r="14" spans="1:6" ht="30" x14ac:dyDescent="0.3">
      <c r="A14" s="24">
        <v>44343</v>
      </c>
      <c r="B14" s="25" t="s">
        <v>30</v>
      </c>
      <c r="C14" s="26" t="s">
        <v>31</v>
      </c>
      <c r="D14" s="27">
        <v>42</v>
      </c>
      <c r="E14" s="27">
        <v>5</v>
      </c>
      <c r="F14" s="5">
        <f t="shared" si="0"/>
        <v>0.11904761904761904</v>
      </c>
    </row>
    <row r="15" spans="1:6" ht="15.6" x14ac:dyDescent="0.3">
      <c r="A15" s="24">
        <v>44344</v>
      </c>
      <c r="B15" s="25" t="s">
        <v>32</v>
      </c>
      <c r="C15" s="26" t="s">
        <v>33</v>
      </c>
      <c r="D15" s="27">
        <v>75</v>
      </c>
      <c r="E15" s="27">
        <v>11</v>
      </c>
      <c r="F15" s="5">
        <f t="shared" si="0"/>
        <v>0.14666666666666667</v>
      </c>
    </row>
    <row r="16" spans="1:6" ht="15.6" x14ac:dyDescent="0.3">
      <c r="A16" s="24">
        <v>44347</v>
      </c>
      <c r="B16" s="25" t="s">
        <v>34</v>
      </c>
      <c r="C16" s="26" t="s">
        <v>10</v>
      </c>
      <c r="D16" s="27">
        <v>107</v>
      </c>
      <c r="E16" s="27">
        <v>22</v>
      </c>
      <c r="F16" s="5">
        <f t="shared" si="0"/>
        <v>0.20560747663551401</v>
      </c>
    </row>
    <row r="17" spans="1:9" ht="15.6" x14ac:dyDescent="0.3">
      <c r="A17" s="24">
        <v>44347</v>
      </c>
      <c r="B17" s="25" t="s">
        <v>35</v>
      </c>
      <c r="C17" s="26" t="s">
        <v>14</v>
      </c>
      <c r="D17" s="27">
        <v>58</v>
      </c>
      <c r="E17" s="27">
        <v>10</v>
      </c>
      <c r="F17" s="5">
        <f t="shared" si="0"/>
        <v>0.17241379310344829</v>
      </c>
    </row>
    <row r="18" spans="1:9" ht="15.6" x14ac:dyDescent="0.3">
      <c r="A18" s="24">
        <v>44349</v>
      </c>
      <c r="B18" s="25" t="s">
        <v>36</v>
      </c>
      <c r="C18" s="26" t="s">
        <v>37</v>
      </c>
      <c r="D18" s="27">
        <v>42</v>
      </c>
      <c r="E18" s="27">
        <v>5</v>
      </c>
      <c r="F18" s="5">
        <f t="shared" si="0"/>
        <v>0.11904761904761904</v>
      </c>
    </row>
    <row r="19" spans="1:9" ht="15.6" x14ac:dyDescent="0.3">
      <c r="A19" s="24">
        <v>44349</v>
      </c>
      <c r="B19" s="25" t="s">
        <v>38</v>
      </c>
      <c r="C19" s="26" t="s">
        <v>39</v>
      </c>
      <c r="D19" s="27">
        <v>31</v>
      </c>
      <c r="E19" s="27">
        <v>9</v>
      </c>
      <c r="F19" s="5">
        <f t="shared" si="0"/>
        <v>0.29032258064516131</v>
      </c>
    </row>
    <row r="20" spans="1:9" ht="15.6" x14ac:dyDescent="0.3">
      <c r="A20" s="24">
        <v>44350</v>
      </c>
      <c r="B20" s="25" t="s">
        <v>40</v>
      </c>
      <c r="C20" s="26" t="s">
        <v>41</v>
      </c>
      <c r="D20" s="27">
        <v>49</v>
      </c>
      <c r="E20" s="27">
        <v>7</v>
      </c>
      <c r="F20" s="5">
        <f t="shared" si="0"/>
        <v>0.14285714285714285</v>
      </c>
    </row>
    <row r="21" spans="1:9" ht="15.6" x14ac:dyDescent="0.3">
      <c r="A21" s="24">
        <v>44351</v>
      </c>
      <c r="B21" s="25" t="s">
        <v>42</v>
      </c>
      <c r="C21" s="26" t="s">
        <v>10</v>
      </c>
      <c r="D21" s="27">
        <v>69</v>
      </c>
      <c r="E21" s="27">
        <v>16</v>
      </c>
      <c r="F21" s="5">
        <f t="shared" si="0"/>
        <v>0.2318840579710145</v>
      </c>
    </row>
    <row r="22" spans="1:9" ht="15.6" x14ac:dyDescent="0.3">
      <c r="A22" s="24">
        <v>44351</v>
      </c>
      <c r="B22" s="25" t="s">
        <v>43</v>
      </c>
      <c r="C22" s="26" t="s">
        <v>10</v>
      </c>
      <c r="D22" s="27">
        <v>36</v>
      </c>
      <c r="E22" s="27">
        <v>3</v>
      </c>
      <c r="F22" s="5">
        <f t="shared" si="0"/>
        <v>8.3333333333333329E-2</v>
      </c>
    </row>
    <row r="23" spans="1:9" ht="15.6" x14ac:dyDescent="0.3">
      <c r="A23" s="24">
        <v>44354</v>
      </c>
      <c r="B23" s="25" t="s">
        <v>44</v>
      </c>
      <c r="C23" s="26" t="s">
        <v>11</v>
      </c>
      <c r="D23" s="27">
        <v>60</v>
      </c>
      <c r="E23" s="27">
        <v>10</v>
      </c>
      <c r="F23" s="5">
        <f t="shared" si="0"/>
        <v>0.16666666666666666</v>
      </c>
    </row>
    <row r="24" spans="1:9" ht="15.6" x14ac:dyDescent="0.3">
      <c r="A24" s="24">
        <v>44354</v>
      </c>
      <c r="B24" s="25" t="s">
        <v>12</v>
      </c>
      <c r="C24" s="26" t="s">
        <v>13</v>
      </c>
      <c r="D24" s="27">
        <v>48</v>
      </c>
      <c r="E24" s="27">
        <v>7</v>
      </c>
      <c r="F24" s="5">
        <f t="shared" si="0"/>
        <v>0.14583333333333334</v>
      </c>
    </row>
    <row r="25" spans="1:9" ht="15.6" x14ac:dyDescent="0.3">
      <c r="A25" s="24">
        <v>44355</v>
      </c>
      <c r="B25" s="25" t="s">
        <v>45</v>
      </c>
      <c r="C25" s="26" t="s">
        <v>10</v>
      </c>
      <c r="D25" s="27">
        <v>62</v>
      </c>
      <c r="E25" s="27">
        <v>7</v>
      </c>
      <c r="F25" s="5">
        <f t="shared" si="0"/>
        <v>0.11290322580645161</v>
      </c>
      <c r="G25" s="21"/>
      <c r="H25" s="38"/>
      <c r="I25" s="38"/>
    </row>
    <row r="26" spans="1:9" ht="15.6" x14ac:dyDescent="0.3">
      <c r="A26" s="24">
        <v>44356</v>
      </c>
      <c r="B26" s="25" t="s">
        <v>46</v>
      </c>
      <c r="C26" s="26" t="s">
        <v>15</v>
      </c>
      <c r="D26" s="27">
        <v>72</v>
      </c>
      <c r="E26" s="27">
        <v>12</v>
      </c>
      <c r="F26" s="20">
        <f t="shared" si="0"/>
        <v>0.16666666666666666</v>
      </c>
      <c r="G26" s="4"/>
      <c r="H26" s="4"/>
      <c r="I26" s="4"/>
    </row>
    <row r="27" spans="1:9" ht="15.6" x14ac:dyDescent="0.3">
      <c r="A27" s="24">
        <v>44356</v>
      </c>
      <c r="B27" s="25" t="s">
        <v>47</v>
      </c>
      <c r="C27" s="26" t="s">
        <v>15</v>
      </c>
      <c r="D27" s="27">
        <v>112</v>
      </c>
      <c r="E27" s="27">
        <v>31</v>
      </c>
      <c r="F27" s="5">
        <f t="shared" si="0"/>
        <v>0.2767857142857143</v>
      </c>
      <c r="G27" s="4"/>
      <c r="H27" s="4"/>
      <c r="I27" s="4"/>
    </row>
    <row r="28" spans="1:9" ht="15.6" x14ac:dyDescent="0.3">
      <c r="A28" s="24">
        <v>44357</v>
      </c>
      <c r="B28" s="25" t="s">
        <v>48</v>
      </c>
      <c r="C28" s="26" t="s">
        <v>10</v>
      </c>
      <c r="D28" s="27">
        <v>86</v>
      </c>
      <c r="E28" s="27">
        <v>16</v>
      </c>
      <c r="F28" s="5">
        <f t="shared" si="0"/>
        <v>0.18604651162790697</v>
      </c>
      <c r="G28" s="4"/>
      <c r="H28" s="4"/>
      <c r="I28" s="4"/>
    </row>
    <row r="29" spans="1:9" ht="30" x14ac:dyDescent="0.3">
      <c r="A29" s="24">
        <v>44357</v>
      </c>
      <c r="B29" s="25" t="s">
        <v>49</v>
      </c>
      <c r="C29" s="26" t="s">
        <v>10</v>
      </c>
      <c r="D29" s="27">
        <v>59</v>
      </c>
      <c r="E29" s="27">
        <v>13</v>
      </c>
      <c r="F29" s="32">
        <f t="shared" si="0"/>
        <v>0.22033898305084745</v>
      </c>
      <c r="G29" s="21"/>
      <c r="H29" s="38"/>
      <c r="I29" s="38"/>
    </row>
    <row r="30" spans="1:9" s="23" customFormat="1" ht="15.6" x14ac:dyDescent="0.3">
      <c r="A30" s="24">
        <v>44358</v>
      </c>
      <c r="B30" s="25" t="s">
        <v>50</v>
      </c>
      <c r="C30" s="26" t="s">
        <v>51</v>
      </c>
      <c r="D30" s="27">
        <v>92</v>
      </c>
      <c r="E30" s="27">
        <v>16</v>
      </c>
      <c r="F30" s="5">
        <f t="shared" si="0"/>
        <v>0.17391304347826086</v>
      </c>
      <c r="G30" s="4"/>
      <c r="H30" s="4"/>
      <c r="I30" s="4"/>
    </row>
    <row r="31" spans="1:9" s="23" customFormat="1" ht="15.6" x14ac:dyDescent="0.3">
      <c r="A31" s="24">
        <v>44358</v>
      </c>
      <c r="B31" s="25" t="s">
        <v>52</v>
      </c>
      <c r="C31" s="26" t="s">
        <v>51</v>
      </c>
      <c r="D31" s="27">
        <v>16</v>
      </c>
      <c r="E31" s="27">
        <v>4</v>
      </c>
      <c r="F31" s="5">
        <f t="shared" si="0"/>
        <v>0.25</v>
      </c>
      <c r="G31" s="4"/>
      <c r="H31" s="4"/>
      <c r="I31" s="4"/>
    </row>
    <row r="32" spans="1:9" s="23" customFormat="1" ht="40.200000000000003" customHeight="1" x14ac:dyDescent="0.3">
      <c r="A32" s="24">
        <v>44361</v>
      </c>
      <c r="B32" s="25" t="s">
        <v>53</v>
      </c>
      <c r="C32" s="26" t="s">
        <v>54</v>
      </c>
      <c r="D32" s="27">
        <v>32</v>
      </c>
      <c r="E32" s="27">
        <v>8</v>
      </c>
      <c r="F32" s="5">
        <f t="shared" si="0"/>
        <v>0.25</v>
      </c>
      <c r="G32" s="4"/>
      <c r="H32" s="4"/>
      <c r="I32" s="4"/>
    </row>
    <row r="33" spans="1:9" s="23" customFormat="1" ht="16.2" thickBot="1" x14ac:dyDescent="0.35">
      <c r="A33" s="6"/>
      <c r="B33" s="7"/>
      <c r="C33" s="7"/>
      <c r="D33" s="8"/>
      <c r="E33" s="8"/>
      <c r="F33" s="32" t="str">
        <f t="shared" ref="F33:F37" si="1">IF(D33&lt;&gt;0,E33/D33,"")</f>
        <v/>
      </c>
      <c r="G33" s="4" t="s">
        <v>9</v>
      </c>
      <c r="H33" s="21">
        <f>SUM(D2:D33)</f>
        <v>2015</v>
      </c>
      <c r="I33" s="4"/>
    </row>
    <row r="34" spans="1:9" s="23" customFormat="1" ht="15.6" x14ac:dyDescent="0.3">
      <c r="A34" s="28"/>
      <c r="B34" s="29"/>
      <c r="C34" s="30"/>
      <c r="D34" s="31"/>
      <c r="E34" s="31"/>
      <c r="F34" s="9" t="str">
        <f t="shared" si="1"/>
        <v/>
      </c>
      <c r="G34" s="4"/>
      <c r="H34" s="4"/>
      <c r="I34" s="4"/>
    </row>
    <row r="35" spans="1:9" s="23" customFormat="1" ht="15.6" x14ac:dyDescent="0.3">
      <c r="A35" s="24">
        <v>44462</v>
      </c>
      <c r="B35" s="25" t="s">
        <v>55</v>
      </c>
      <c r="C35" s="26" t="s">
        <v>10</v>
      </c>
      <c r="D35" s="27">
        <v>20</v>
      </c>
      <c r="E35" s="27">
        <v>2</v>
      </c>
      <c r="F35" s="5">
        <f t="shared" si="1"/>
        <v>0.1</v>
      </c>
      <c r="G35" s="4"/>
      <c r="H35" s="4"/>
      <c r="I35" s="4"/>
    </row>
    <row r="36" spans="1:9" s="23" customFormat="1" ht="30" x14ac:dyDescent="0.3">
      <c r="A36" s="24">
        <v>44475</v>
      </c>
      <c r="B36" s="25" t="s">
        <v>56</v>
      </c>
      <c r="C36" s="26" t="s">
        <v>10</v>
      </c>
      <c r="D36" s="27">
        <v>60</v>
      </c>
      <c r="E36" s="27">
        <v>16</v>
      </c>
      <c r="F36" s="5">
        <f t="shared" si="1"/>
        <v>0.26666666666666666</v>
      </c>
      <c r="G36" s="4"/>
      <c r="H36" s="4"/>
      <c r="I36" s="4"/>
    </row>
    <row r="37" spans="1:9" s="23" customFormat="1" ht="15.6" x14ac:dyDescent="0.3">
      <c r="A37" s="24">
        <v>44476</v>
      </c>
      <c r="B37" s="25" t="s">
        <v>57</v>
      </c>
      <c r="C37" s="26" t="s">
        <v>58</v>
      </c>
      <c r="D37" s="27">
        <v>21</v>
      </c>
      <c r="E37" s="27">
        <v>5</v>
      </c>
      <c r="F37" s="5">
        <f t="shared" si="1"/>
        <v>0.23809523809523808</v>
      </c>
      <c r="G37" s="4"/>
      <c r="H37" s="4"/>
      <c r="I37" s="4"/>
    </row>
    <row r="38" spans="1:9" s="23" customFormat="1" ht="16.2" thickBot="1" x14ac:dyDescent="0.35">
      <c r="A38" s="33">
        <v>44537</v>
      </c>
      <c r="B38" s="34" t="s">
        <v>60</v>
      </c>
      <c r="C38" s="35" t="s">
        <v>10</v>
      </c>
      <c r="D38" s="36">
        <v>45</v>
      </c>
      <c r="E38" s="36">
        <v>4</v>
      </c>
      <c r="F38" s="37">
        <f t="shared" ref="F38" si="2">IF(D38&lt;&gt;0,E38/D38,"")</f>
        <v>8.8888888888888892E-2</v>
      </c>
      <c r="G38" s="4" t="s">
        <v>59</v>
      </c>
      <c r="H38" s="4"/>
      <c r="I38" s="4"/>
    </row>
    <row r="39" spans="1:9" s="12" customFormat="1" ht="24.75" customHeight="1" thickBot="1" x14ac:dyDescent="0.4">
      <c r="A39" s="39" t="s">
        <v>5</v>
      </c>
      <c r="B39" s="40"/>
      <c r="C39" s="10"/>
      <c r="D39" s="11">
        <f>SUM(D2:D38)</f>
        <v>2161</v>
      </c>
      <c r="E39" s="11">
        <f>SUM(E2:E38)</f>
        <v>393</v>
      </c>
      <c r="F39" s="19">
        <f t="shared" si="0"/>
        <v>0.18186024988431282</v>
      </c>
    </row>
    <row r="41" spans="1:9" x14ac:dyDescent="0.3">
      <c r="A41"/>
      <c r="B41"/>
      <c r="E41"/>
      <c r="F41"/>
    </row>
    <row r="42" spans="1:9" x14ac:dyDescent="0.3">
      <c r="A42"/>
      <c r="B42"/>
      <c r="C42" s="2" t="s">
        <v>6</v>
      </c>
      <c r="D42" s="1">
        <v>14</v>
      </c>
      <c r="E42" s="2" t="s">
        <v>9</v>
      </c>
      <c r="F42"/>
    </row>
    <row r="43" spans="1:9" x14ac:dyDescent="0.3">
      <c r="C43" s="2" t="s">
        <v>6</v>
      </c>
      <c r="D43" s="1">
        <v>2</v>
      </c>
      <c r="E43" s="22" t="s">
        <v>8</v>
      </c>
    </row>
  </sheetData>
  <autoFilter ref="A1:F39"/>
  <mergeCells count="3">
    <mergeCell ref="A39:B39"/>
    <mergeCell ref="H25:I25"/>
    <mergeCell ref="H29:I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03_NR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winterova</cp:lastModifiedBy>
  <cp:lastPrinted>2019-06-04T14:58:00Z</cp:lastPrinted>
  <dcterms:created xsi:type="dcterms:W3CDTF">2012-12-04T20:12:00Z</dcterms:created>
  <dcterms:modified xsi:type="dcterms:W3CDTF">2022-01-05T14:38:13Z</dcterms:modified>
</cp:coreProperties>
</file>