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2\"/>
    </mc:Choice>
  </mc:AlternateContent>
  <bookViews>
    <workbookView xWindow="240" yWindow="168" windowWidth="15600" windowHeight="7500"/>
  </bookViews>
  <sheets>
    <sheet name="02_BA" sheetId="21" r:id="rId1"/>
  </sheets>
  <definedNames>
    <definedName name="_xlnm._FilterDatabase" localSheetId="0" hidden="1">'02_BA'!$A$1:$F$128</definedName>
  </definedNames>
  <calcPr calcId="162913"/>
</workbook>
</file>

<file path=xl/calcChain.xml><?xml version="1.0" encoding="utf-8"?>
<calcChain xmlns="http://schemas.openxmlformats.org/spreadsheetml/2006/main">
  <c r="H127" i="21" l="1"/>
  <c r="H105" i="21" l="1"/>
  <c r="F127" i="21" l="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D128" i="21" l="1"/>
  <c r="E128" i="21"/>
  <c r="F43" i="21" l="1"/>
  <c r="F42" i="21"/>
  <c r="F41" i="21"/>
  <c r="F40" i="21"/>
  <c r="F39" i="21"/>
  <c r="F38" i="21"/>
  <c r="F37" i="21"/>
  <c r="F36" i="21"/>
  <c r="F35" i="21"/>
  <c r="F18" i="21" l="1"/>
  <c r="F19" i="21"/>
  <c r="F20" i="21"/>
  <c r="F21" i="21"/>
  <c r="F22" i="21"/>
  <c r="F23" i="21"/>
  <c r="F34" i="21" l="1"/>
  <c r="F33" i="21"/>
  <c r="F32" i="21"/>
  <c r="F31" i="21"/>
  <c r="F30" i="21"/>
  <c r="F29" i="21"/>
  <c r="F28" i="21"/>
  <c r="F27" i="21"/>
  <c r="F26" i="21"/>
  <c r="F25" i="21"/>
  <c r="F24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3" i="21" l="1"/>
  <c r="F2" i="21"/>
  <c r="F128" i="21" l="1"/>
</calcChain>
</file>

<file path=xl/sharedStrings.xml><?xml version="1.0" encoding="utf-8"?>
<sst xmlns="http://schemas.openxmlformats.org/spreadsheetml/2006/main" count="265" uniqueCount="167">
  <si>
    <t>Dátum</t>
  </si>
  <si>
    <t>% podiel</t>
  </si>
  <si>
    <t>Mesto</t>
  </si>
  <si>
    <t>Materská škola (názov + adresa)</t>
  </si>
  <si>
    <t>SPOLU</t>
  </si>
  <si>
    <t xml:space="preserve"> Počet odpor.</t>
  </si>
  <si>
    <t>Miest a obcí</t>
  </si>
  <si>
    <t>Počet odmeraných detí</t>
  </si>
  <si>
    <t>Bratislava</t>
  </si>
  <si>
    <t>1.polrok</t>
  </si>
  <si>
    <t>2.polrok</t>
  </si>
  <si>
    <t>1. polrok</t>
  </si>
  <si>
    <t>2. polrok</t>
  </si>
  <si>
    <t>Zálesie</t>
  </si>
  <si>
    <t>Senec</t>
  </si>
  <si>
    <t>Rovinka</t>
  </si>
  <si>
    <t>MŠ UniCare, Polereckého 3</t>
  </si>
  <si>
    <t>MŠ Bulíková 20</t>
  </si>
  <si>
    <t>MŠ Ľ. Rajtera 10</t>
  </si>
  <si>
    <t>Pezinok</t>
  </si>
  <si>
    <t>MŠ Kalinčiakova 11</t>
  </si>
  <si>
    <t>Modra</t>
  </si>
  <si>
    <t>MŠ Nám.Oslobodenia 2</t>
  </si>
  <si>
    <t>Vysoká pri Morave</t>
  </si>
  <si>
    <t>MŠ Bazovského</t>
  </si>
  <si>
    <t>MŠ Fedáčik, Fedáková 1</t>
  </si>
  <si>
    <t>MŠ Barónka 17</t>
  </si>
  <si>
    <t xml:space="preserve">MŠ Hlavná 88 </t>
  </si>
  <si>
    <t>Gajary</t>
  </si>
  <si>
    <t>MŠ Šuňavcová 13</t>
  </si>
  <si>
    <t>MŠ Kukučínová 32</t>
  </si>
  <si>
    <t>MŠ Adámiho 11</t>
  </si>
  <si>
    <t>MŠ Lietavská 1</t>
  </si>
  <si>
    <t xml:space="preserve">MŠ Timravina 8 </t>
  </si>
  <si>
    <t>MŠ Jozefská 4</t>
  </si>
  <si>
    <t>MŠ SNP 1</t>
  </si>
  <si>
    <t>Ivánka pri Dunaji</t>
  </si>
  <si>
    <t>SMŠ Žehrianska 6</t>
  </si>
  <si>
    <t>MŠ Nedbalová 4</t>
  </si>
  <si>
    <t>SMŠ Suché Miesto 2/A</t>
  </si>
  <si>
    <t>Chorváts. Grob</t>
  </si>
  <si>
    <t>SMŠ Čerešňová 32</t>
  </si>
  <si>
    <t>MŠ Tekovská 7</t>
  </si>
  <si>
    <t>MŠ Budovateľská 10</t>
  </si>
  <si>
    <t>MŠ Révová 3</t>
  </si>
  <si>
    <t>MŠ Nová ulica 18</t>
  </si>
  <si>
    <t>SMŠ Kysucká 4</t>
  </si>
  <si>
    <t>MŠ Kollárová 23</t>
  </si>
  <si>
    <t>MŠ Záhumenská 560</t>
  </si>
  <si>
    <t>Kráľová pri Senci</t>
  </si>
  <si>
    <t>MŠ sv.Vincenta, Chlumeckého 12</t>
  </si>
  <si>
    <t>MŠ Nevädzová 12</t>
  </si>
  <si>
    <t>MŠ Ružová 7</t>
  </si>
  <si>
    <t>Stupava</t>
  </si>
  <si>
    <t>MŠ Kaméliová 10</t>
  </si>
  <si>
    <t>MŠ Hnilecká 2</t>
  </si>
  <si>
    <t>MŠ Záhradnícka 91</t>
  </si>
  <si>
    <t>MŠ Kuzmányho 9</t>
  </si>
  <si>
    <t>MŠ Bodvianska 4</t>
  </si>
  <si>
    <t>MŠ Šíravská 8</t>
  </si>
  <si>
    <t>SMŠ Mlynské Nivy 44/C</t>
  </si>
  <si>
    <t>MŠ Ivánska cesta 57</t>
  </si>
  <si>
    <t>MŠ Ignáca Juračku 223/10</t>
  </si>
  <si>
    <t>Láb</t>
  </si>
  <si>
    <t>MŠ Za hradbami 1</t>
  </si>
  <si>
    <t>MŠ Banícka 40</t>
  </si>
  <si>
    <t>MŠ Slnečné jazerá 2764/440</t>
  </si>
  <si>
    <t>SMŠ Čarovný domček</t>
  </si>
  <si>
    <t>Hrubá Borša</t>
  </si>
  <si>
    <t>MŠ Most pri Bratislave</t>
  </si>
  <si>
    <t>Most pri Bratislave</t>
  </si>
  <si>
    <t>MŠ Jankolova 8</t>
  </si>
  <si>
    <t>MŠ Tupolevova 20</t>
  </si>
  <si>
    <t>MŠ Sadová 260/7</t>
  </si>
  <si>
    <t>MŠ Majerníková 11</t>
  </si>
  <si>
    <t>MŠ Vištuk 44</t>
  </si>
  <si>
    <t>Vištuk</t>
  </si>
  <si>
    <t>MŠ Štefanová 100</t>
  </si>
  <si>
    <t>Štefanová</t>
  </si>
  <si>
    <t>MŠ Borská 4</t>
  </si>
  <si>
    <t>MŠ Cajlanská 83</t>
  </si>
  <si>
    <t>MŠ Hlavná 6</t>
  </si>
  <si>
    <t>Kostolná pri Dunaji</t>
  </si>
  <si>
    <t>MŠ Bilíkova</t>
  </si>
  <si>
    <t xml:space="preserve">MŠ Ušiakova </t>
  </si>
  <si>
    <t>MŠ Majerníková 60</t>
  </si>
  <si>
    <t>SMŠ Dúbravská cesta 14</t>
  </si>
  <si>
    <t>MŠ Orechová 19</t>
  </si>
  <si>
    <t>Lozorno</t>
  </si>
  <si>
    <t>MŠ Hlavná 49</t>
  </si>
  <si>
    <t>Nová Dedinka</t>
  </si>
  <si>
    <t>MŠ Hargašová 5</t>
  </si>
  <si>
    <t>MŠ Hlavná 66</t>
  </si>
  <si>
    <t>Kostolište</t>
  </si>
  <si>
    <t>MŠ Plavecký Mikuláš 297</t>
  </si>
  <si>
    <t>Plav. Mik.</t>
  </si>
  <si>
    <t>MŠ Grosslingová 48</t>
  </si>
  <si>
    <t>MŠ Cabanová 44</t>
  </si>
  <si>
    <t>MŠ Nejedlého 8</t>
  </si>
  <si>
    <t>MŠ Marcheggská 58</t>
  </si>
  <si>
    <t>MŠ Kysucká 9</t>
  </si>
  <si>
    <t>MŠ Plickova 16</t>
  </si>
  <si>
    <t>MŠ Strečnianska 2</t>
  </si>
  <si>
    <t>MŠ Brezová 738/27</t>
  </si>
  <si>
    <t>Dunajská Lužná</t>
  </si>
  <si>
    <t>MŠ Orechová 2954/105</t>
  </si>
  <si>
    <t>MŠ Ševčenkova 35</t>
  </si>
  <si>
    <t>MŠ Na Revíne 14</t>
  </si>
  <si>
    <t>MŠ Holíčska 30</t>
  </si>
  <si>
    <t>MŠ Lipnická 394 +118</t>
  </si>
  <si>
    <t>MŠ Lipnická 417</t>
  </si>
  <si>
    <t>MŠ Vietnamská 13</t>
  </si>
  <si>
    <t>MŠ Hruškova 2D, OZ Krasňanko</t>
  </si>
  <si>
    <t>MŠ Novohorská 1</t>
  </si>
  <si>
    <t>MŠ Odborárska 2</t>
  </si>
  <si>
    <t>MŠ  Školská 73/2</t>
  </si>
  <si>
    <t>MŠ Kríková 20</t>
  </si>
  <si>
    <t>MŠ Budmerice 363</t>
  </si>
  <si>
    <t>Budmerice</t>
  </si>
  <si>
    <t>MŠ Bancíkovej 2</t>
  </si>
  <si>
    <t>MŠ Piesočná 2</t>
  </si>
  <si>
    <t>MŠ Stálicová 2</t>
  </si>
  <si>
    <t>MŠ Ch.B. Záporožská 8</t>
  </si>
  <si>
    <t>MŠ Rádiová 52 + MŠ Banšelová</t>
  </si>
  <si>
    <t>MŠ Podzáhradná 1</t>
  </si>
  <si>
    <t>MŠ Linzbothová 18</t>
  </si>
  <si>
    <t>SMŠ Bernolákovo</t>
  </si>
  <si>
    <t>Bernolákovo</t>
  </si>
  <si>
    <t>SMŠ Horný dvor 5553/2A, Senec</t>
  </si>
  <si>
    <t>MŠ Haburská 6</t>
  </si>
  <si>
    <t>MŠ Estónska 3</t>
  </si>
  <si>
    <t>MŠ Školská 2</t>
  </si>
  <si>
    <t>Zohor</t>
  </si>
  <si>
    <t>MŠ Švantnerova 1</t>
  </si>
  <si>
    <t>MŠ Pri Kríži 2</t>
  </si>
  <si>
    <t>MŠ M. C. Sklodowskej 1</t>
  </si>
  <si>
    <t>MŠ Estónska 7</t>
  </si>
  <si>
    <t>MŠ Zdenky Schelingovej</t>
  </si>
  <si>
    <t>Záhorská Bystrica</t>
  </si>
  <si>
    <t>SMŠ Krtko, Dudova 2</t>
  </si>
  <si>
    <t>SMŠ Jozefská 6</t>
  </si>
  <si>
    <t>MŠ Dudvážska 4</t>
  </si>
  <si>
    <t>MŠ Linzbothova 18 domerávka</t>
  </si>
  <si>
    <t>MŠ L.Sáru 426/3</t>
  </si>
  <si>
    <t>Mš Hubeného 25</t>
  </si>
  <si>
    <t xml:space="preserve">Smš Sovička, Ambrova 1, </t>
  </si>
  <si>
    <t>Smš Sovička, Vlárska 27</t>
  </si>
  <si>
    <t>Smš Komenského 16</t>
  </si>
  <si>
    <t>Ivanka p.Dun.</t>
  </si>
  <si>
    <t>Smš Malinovská 146</t>
  </si>
  <si>
    <t>Smš Kysucká 4</t>
  </si>
  <si>
    <t>Mš Slnečné jazerá 2764</t>
  </si>
  <si>
    <t>Mš Barónka 17</t>
  </si>
  <si>
    <t>Mš Palkovičová 11/A</t>
  </si>
  <si>
    <t>Mš Damborského 3</t>
  </si>
  <si>
    <t>Smš Dostojevského rad 1</t>
  </si>
  <si>
    <t>Smš Lazaretská 9</t>
  </si>
  <si>
    <t>Smš Malodunajská 41</t>
  </si>
  <si>
    <t>Mš Ľ. Fullu 12</t>
  </si>
  <si>
    <t>Smš Blumentálska 16</t>
  </si>
  <si>
    <t>Mš Kuzmányho 9</t>
  </si>
  <si>
    <t>Smš Žehrianska 6</t>
  </si>
  <si>
    <t>Mš Prešovská 28</t>
  </si>
  <si>
    <t>Smš Jazerná 2</t>
  </si>
  <si>
    <t>Mš Hraničiarska 101/81</t>
  </si>
  <si>
    <t>Čuňovo</t>
  </si>
  <si>
    <t>Smš Ražná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</si>
</sst>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9" fontId="0" fillId="0" borderId="10" xfId="0" applyNumberForma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/>
    <xf numFmtId="1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3" fillId="0" borderId="0" xfId="0" applyFont="1"/>
    <xf numFmtId="9" fontId="0" fillId="0" borderId="10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4" fillId="0" borderId="9" xfId="0" applyFont="1" applyBorder="1" applyAlignment="1">
      <alignment horizontal="center" vertical="center" shrinkToFit="1"/>
    </xf>
    <xf numFmtId="1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workbookViewId="0">
      <selection activeCell="C134" sqref="C134"/>
    </sheetView>
  </sheetViews>
  <sheetFormatPr defaultRowHeight="18" x14ac:dyDescent="0.3"/>
  <cols>
    <col min="1" max="1" width="14.5546875" style="15" customWidth="1"/>
    <col min="2" max="2" width="37.44140625" style="2" customWidth="1"/>
    <col min="3" max="3" width="18.88671875" style="3" customWidth="1"/>
    <col min="4" max="4" width="18.109375" style="1" customWidth="1"/>
    <col min="5" max="5" width="11.5546875" style="1" customWidth="1"/>
    <col min="6" max="6" width="13.109375" style="2" customWidth="1"/>
    <col min="7" max="7" width="9.6640625" bestFit="1" customWidth="1"/>
  </cols>
  <sheetData>
    <row r="1" spans="1:6" s="13" customFormat="1" ht="46.8" x14ac:dyDescent="0.3">
      <c r="A1" s="16" t="s">
        <v>0</v>
      </c>
      <c r="B1" s="17" t="s">
        <v>3</v>
      </c>
      <c r="C1" s="30" t="s">
        <v>2</v>
      </c>
      <c r="D1" s="18" t="s">
        <v>7</v>
      </c>
      <c r="E1" s="18" t="s">
        <v>5</v>
      </c>
      <c r="F1" s="14" t="s">
        <v>1</v>
      </c>
    </row>
    <row r="2" spans="1:6" ht="15" x14ac:dyDescent="0.3">
      <c r="A2" s="21">
        <v>44572</v>
      </c>
      <c r="B2" s="22" t="s">
        <v>16</v>
      </c>
      <c r="C2" s="23" t="s">
        <v>8</v>
      </c>
      <c r="D2" s="24">
        <v>36</v>
      </c>
      <c r="E2" s="24">
        <v>5</v>
      </c>
      <c r="F2" s="5">
        <f t="shared" ref="F2:F128" si="0">IF(D2&lt;&gt;0,E2/D2,"")</f>
        <v>0.1388888888888889</v>
      </c>
    </row>
    <row r="3" spans="1:6" ht="15" x14ac:dyDescent="0.3">
      <c r="A3" s="21">
        <v>44572</v>
      </c>
      <c r="B3" s="22" t="s">
        <v>17</v>
      </c>
      <c r="C3" s="23" t="s">
        <v>8</v>
      </c>
      <c r="D3" s="24">
        <v>42</v>
      </c>
      <c r="E3" s="24">
        <v>10</v>
      </c>
      <c r="F3" s="5">
        <f t="shared" si="0"/>
        <v>0.23809523809523808</v>
      </c>
    </row>
    <row r="4" spans="1:6" ht="15" x14ac:dyDescent="0.3">
      <c r="A4" s="21">
        <v>44574</v>
      </c>
      <c r="B4" s="22" t="s">
        <v>18</v>
      </c>
      <c r="C4" s="23" t="s">
        <v>19</v>
      </c>
      <c r="D4" s="24">
        <v>16</v>
      </c>
      <c r="E4" s="24">
        <v>5</v>
      </c>
      <c r="F4" s="5">
        <f t="shared" si="0"/>
        <v>0.3125</v>
      </c>
    </row>
    <row r="5" spans="1:6" ht="15" x14ac:dyDescent="0.3">
      <c r="A5" s="21">
        <v>44574</v>
      </c>
      <c r="B5" s="22" t="s">
        <v>20</v>
      </c>
      <c r="C5" s="23" t="s">
        <v>21</v>
      </c>
      <c r="D5" s="24">
        <v>36</v>
      </c>
      <c r="E5" s="24">
        <v>5</v>
      </c>
      <c r="F5" s="5">
        <f t="shared" si="0"/>
        <v>0.1388888888888889</v>
      </c>
    </row>
    <row r="6" spans="1:6" ht="30" x14ac:dyDescent="0.3">
      <c r="A6" s="21">
        <v>44579</v>
      </c>
      <c r="B6" s="22" t="s">
        <v>22</v>
      </c>
      <c r="C6" s="23" t="s">
        <v>23</v>
      </c>
      <c r="D6" s="24">
        <v>75</v>
      </c>
      <c r="E6" s="24">
        <v>13</v>
      </c>
      <c r="F6" s="5">
        <f t="shared" si="0"/>
        <v>0.17333333333333334</v>
      </c>
    </row>
    <row r="7" spans="1:6" ht="15" x14ac:dyDescent="0.3">
      <c r="A7" s="21">
        <v>44580</v>
      </c>
      <c r="B7" s="22" t="s">
        <v>24</v>
      </c>
      <c r="C7" s="23" t="s">
        <v>8</v>
      </c>
      <c r="D7" s="24">
        <v>43</v>
      </c>
      <c r="E7" s="24">
        <v>5</v>
      </c>
      <c r="F7" s="5">
        <f t="shared" si="0"/>
        <v>0.11627906976744186</v>
      </c>
    </row>
    <row r="8" spans="1:6" ht="15" x14ac:dyDescent="0.3">
      <c r="A8" s="21">
        <v>44580</v>
      </c>
      <c r="B8" s="22" t="s">
        <v>25</v>
      </c>
      <c r="C8" s="23" t="s">
        <v>8</v>
      </c>
      <c r="D8" s="24">
        <v>57</v>
      </c>
      <c r="E8" s="24">
        <v>6</v>
      </c>
      <c r="F8" s="5">
        <f t="shared" si="0"/>
        <v>0.10526315789473684</v>
      </c>
    </row>
    <row r="9" spans="1:6" ht="15" x14ac:dyDescent="0.3">
      <c r="A9" s="21">
        <v>44581</v>
      </c>
      <c r="B9" s="22" t="s">
        <v>26</v>
      </c>
      <c r="C9" s="23" t="s">
        <v>8</v>
      </c>
      <c r="D9" s="24">
        <v>64</v>
      </c>
      <c r="E9" s="24">
        <v>8</v>
      </c>
      <c r="F9" s="5">
        <f t="shared" si="0"/>
        <v>0.125</v>
      </c>
    </row>
    <row r="10" spans="1:6" ht="15" x14ac:dyDescent="0.3">
      <c r="A10" s="21">
        <v>44586</v>
      </c>
      <c r="B10" s="22" t="s">
        <v>27</v>
      </c>
      <c r="C10" s="23" t="s">
        <v>28</v>
      </c>
      <c r="D10" s="24">
        <v>57</v>
      </c>
      <c r="E10" s="24">
        <v>9</v>
      </c>
      <c r="F10" s="5">
        <f t="shared" si="0"/>
        <v>0.15789473684210525</v>
      </c>
    </row>
    <row r="11" spans="1:6" ht="15" x14ac:dyDescent="0.3">
      <c r="A11" s="21">
        <v>44587</v>
      </c>
      <c r="B11" s="22" t="s">
        <v>29</v>
      </c>
      <c r="C11" s="23" t="s">
        <v>8</v>
      </c>
      <c r="D11" s="24">
        <v>33</v>
      </c>
      <c r="E11" s="24">
        <v>4</v>
      </c>
      <c r="F11" s="5">
        <f t="shared" si="0"/>
        <v>0.12121212121212122</v>
      </c>
    </row>
    <row r="12" spans="1:6" ht="15" x14ac:dyDescent="0.3">
      <c r="A12" s="21">
        <v>44587</v>
      </c>
      <c r="B12" s="22" t="s">
        <v>30</v>
      </c>
      <c r="C12" s="23" t="s">
        <v>8</v>
      </c>
      <c r="D12" s="24">
        <v>28</v>
      </c>
      <c r="E12" s="24">
        <v>4</v>
      </c>
      <c r="F12" s="5">
        <f t="shared" si="0"/>
        <v>0.14285714285714285</v>
      </c>
    </row>
    <row r="13" spans="1:6" ht="15" x14ac:dyDescent="0.3">
      <c r="A13" s="21">
        <v>44588</v>
      </c>
      <c r="B13" s="22" t="s">
        <v>31</v>
      </c>
      <c r="C13" s="23" t="s">
        <v>8</v>
      </c>
      <c r="D13" s="24">
        <v>57</v>
      </c>
      <c r="E13" s="24">
        <v>7</v>
      </c>
      <c r="F13" s="5">
        <f t="shared" si="0"/>
        <v>0.12280701754385964</v>
      </c>
    </row>
    <row r="14" spans="1:6" ht="15" x14ac:dyDescent="0.3">
      <c r="A14" s="21">
        <v>44593</v>
      </c>
      <c r="B14" s="22" t="s">
        <v>32</v>
      </c>
      <c r="C14" s="23" t="s">
        <v>8</v>
      </c>
      <c r="D14" s="24">
        <v>65</v>
      </c>
      <c r="E14" s="24">
        <v>10</v>
      </c>
      <c r="F14" s="5">
        <f t="shared" si="0"/>
        <v>0.15384615384615385</v>
      </c>
    </row>
    <row r="15" spans="1:6" ht="15" x14ac:dyDescent="0.3">
      <c r="A15" s="21">
        <v>44600</v>
      </c>
      <c r="B15" s="22" t="s">
        <v>33</v>
      </c>
      <c r="C15" s="23" t="s">
        <v>8</v>
      </c>
      <c r="D15" s="24">
        <v>40</v>
      </c>
      <c r="E15" s="24">
        <v>4</v>
      </c>
      <c r="F15" s="5">
        <f t="shared" si="0"/>
        <v>0.1</v>
      </c>
    </row>
    <row r="16" spans="1:6" ht="15" x14ac:dyDescent="0.3">
      <c r="A16" s="21">
        <v>44601</v>
      </c>
      <c r="B16" s="22" t="s">
        <v>34</v>
      </c>
      <c r="C16" s="23" t="s">
        <v>8</v>
      </c>
      <c r="D16" s="24">
        <v>37</v>
      </c>
      <c r="E16" s="24">
        <v>4</v>
      </c>
      <c r="F16" s="5">
        <f t="shared" si="0"/>
        <v>0.10810810810810811</v>
      </c>
    </row>
    <row r="17" spans="1:9" ht="15" x14ac:dyDescent="0.3">
      <c r="A17" s="21">
        <v>44606</v>
      </c>
      <c r="B17" s="22" t="s">
        <v>35</v>
      </c>
      <c r="C17" s="23" t="s">
        <v>36</v>
      </c>
      <c r="D17" s="24">
        <v>56</v>
      </c>
      <c r="E17" s="24">
        <v>13</v>
      </c>
      <c r="F17" s="5">
        <f t="shared" si="0"/>
        <v>0.23214285714285715</v>
      </c>
    </row>
    <row r="18" spans="1:9" ht="15" x14ac:dyDescent="0.3">
      <c r="A18" s="21">
        <v>44607</v>
      </c>
      <c r="B18" s="22" t="s">
        <v>37</v>
      </c>
      <c r="C18" s="23" t="s">
        <v>8</v>
      </c>
      <c r="D18" s="24">
        <v>73</v>
      </c>
      <c r="E18" s="24">
        <v>17</v>
      </c>
      <c r="F18" s="5">
        <f t="shared" si="0"/>
        <v>0.23287671232876711</v>
      </c>
    </row>
    <row r="19" spans="1:9" ht="15" x14ac:dyDescent="0.3">
      <c r="A19" s="21">
        <v>44609</v>
      </c>
      <c r="B19" s="22" t="s">
        <v>38</v>
      </c>
      <c r="C19" s="23" t="s">
        <v>8</v>
      </c>
      <c r="D19" s="24">
        <v>50</v>
      </c>
      <c r="E19" s="24">
        <v>8</v>
      </c>
      <c r="F19" s="5">
        <f t="shared" si="0"/>
        <v>0.16</v>
      </c>
    </row>
    <row r="20" spans="1:9" ht="15" x14ac:dyDescent="0.3">
      <c r="A20" s="21">
        <v>44614</v>
      </c>
      <c r="B20" s="22" t="s">
        <v>39</v>
      </c>
      <c r="C20" s="23" t="s">
        <v>40</v>
      </c>
      <c r="D20" s="24">
        <v>23</v>
      </c>
      <c r="E20" s="24">
        <v>4</v>
      </c>
      <c r="F20" s="5">
        <f t="shared" si="0"/>
        <v>0.17391304347826086</v>
      </c>
    </row>
    <row r="21" spans="1:9" ht="15" x14ac:dyDescent="0.3">
      <c r="A21" s="21">
        <v>44614</v>
      </c>
      <c r="B21" s="22" t="s">
        <v>41</v>
      </c>
      <c r="C21" s="23" t="s">
        <v>40</v>
      </c>
      <c r="D21" s="24">
        <v>14</v>
      </c>
      <c r="E21" s="24">
        <v>2</v>
      </c>
      <c r="F21" s="5">
        <f t="shared" si="0"/>
        <v>0.14285714285714285</v>
      </c>
    </row>
    <row r="22" spans="1:9" ht="15" x14ac:dyDescent="0.3">
      <c r="A22" s="21">
        <v>44615</v>
      </c>
      <c r="B22" s="22" t="s">
        <v>42</v>
      </c>
      <c r="C22" s="23" t="s">
        <v>8</v>
      </c>
      <c r="D22" s="24">
        <v>29</v>
      </c>
      <c r="E22" s="24">
        <v>8</v>
      </c>
      <c r="F22" s="5">
        <f t="shared" si="0"/>
        <v>0.27586206896551724</v>
      </c>
    </row>
    <row r="23" spans="1:9" ht="15" x14ac:dyDescent="0.3">
      <c r="A23" s="21">
        <v>44615</v>
      </c>
      <c r="B23" s="22" t="s">
        <v>43</v>
      </c>
      <c r="C23" s="23" t="s">
        <v>8</v>
      </c>
      <c r="D23" s="24">
        <v>39</v>
      </c>
      <c r="E23" s="24">
        <v>3</v>
      </c>
      <c r="F23" s="5">
        <f t="shared" si="0"/>
        <v>7.6923076923076927E-2</v>
      </c>
    </row>
    <row r="24" spans="1:9" ht="15" x14ac:dyDescent="0.3">
      <c r="A24" s="21">
        <v>44616</v>
      </c>
      <c r="B24" s="22" t="s">
        <v>44</v>
      </c>
      <c r="C24" s="23" t="s">
        <v>36</v>
      </c>
      <c r="D24" s="24">
        <v>16</v>
      </c>
      <c r="E24" s="24">
        <v>3</v>
      </c>
      <c r="F24" s="5">
        <f t="shared" si="0"/>
        <v>0.1875</v>
      </c>
    </row>
    <row r="25" spans="1:9" ht="15" x14ac:dyDescent="0.3">
      <c r="A25" s="21">
        <v>44616</v>
      </c>
      <c r="B25" s="22" t="s">
        <v>45</v>
      </c>
      <c r="C25" s="23" t="s">
        <v>36</v>
      </c>
      <c r="D25" s="24">
        <v>7</v>
      </c>
      <c r="E25" s="24">
        <v>0</v>
      </c>
      <c r="F25" s="5">
        <f t="shared" si="0"/>
        <v>0</v>
      </c>
    </row>
    <row r="26" spans="1:9" ht="15" x14ac:dyDescent="0.3">
      <c r="A26" s="21">
        <v>44617</v>
      </c>
      <c r="B26" s="22" t="s">
        <v>46</v>
      </c>
      <c r="C26" s="23" t="s">
        <v>8</v>
      </c>
      <c r="D26" s="24">
        <v>28</v>
      </c>
      <c r="E26" s="24">
        <v>4</v>
      </c>
      <c r="F26" s="5">
        <f t="shared" si="0"/>
        <v>0.14285714285714285</v>
      </c>
    </row>
    <row r="27" spans="1:9" ht="15.6" x14ac:dyDescent="0.3">
      <c r="A27" s="21">
        <v>44628</v>
      </c>
      <c r="B27" s="22" t="s">
        <v>47</v>
      </c>
      <c r="C27" s="23" t="s">
        <v>14</v>
      </c>
      <c r="D27" s="24">
        <v>131</v>
      </c>
      <c r="E27" s="24">
        <v>28</v>
      </c>
      <c r="F27" s="25">
        <f t="shared" si="0"/>
        <v>0.21374045801526717</v>
      </c>
      <c r="G27" s="19"/>
      <c r="H27" s="44"/>
      <c r="I27" s="44"/>
    </row>
    <row r="28" spans="1:9" ht="15.6" x14ac:dyDescent="0.3">
      <c r="A28" s="21">
        <v>44629</v>
      </c>
      <c r="B28" s="22" t="s">
        <v>48</v>
      </c>
      <c r="C28" s="23" t="s">
        <v>49</v>
      </c>
      <c r="D28" s="24">
        <v>57</v>
      </c>
      <c r="E28" s="24">
        <v>11</v>
      </c>
      <c r="F28" s="5">
        <f t="shared" si="0"/>
        <v>0.19298245614035087</v>
      </c>
      <c r="G28" s="4"/>
      <c r="H28" s="4"/>
      <c r="I28" s="4"/>
    </row>
    <row r="29" spans="1:9" ht="15.6" x14ac:dyDescent="0.3">
      <c r="A29" s="21">
        <v>44630</v>
      </c>
      <c r="B29" s="22" t="s">
        <v>50</v>
      </c>
      <c r="C29" s="23" t="s">
        <v>8</v>
      </c>
      <c r="D29" s="24">
        <v>81</v>
      </c>
      <c r="E29" s="24">
        <v>12</v>
      </c>
      <c r="F29" s="5">
        <f t="shared" si="0"/>
        <v>0.14814814814814814</v>
      </c>
      <c r="G29" s="4"/>
      <c r="H29" s="4"/>
      <c r="I29" s="4"/>
    </row>
    <row r="30" spans="1:9" ht="15.6" x14ac:dyDescent="0.3">
      <c r="A30" s="21">
        <v>44641</v>
      </c>
      <c r="B30" s="22" t="s">
        <v>51</v>
      </c>
      <c r="C30" s="23" t="s">
        <v>8</v>
      </c>
      <c r="D30" s="24">
        <v>57</v>
      </c>
      <c r="E30" s="24">
        <v>7</v>
      </c>
      <c r="F30" s="5">
        <f t="shared" si="0"/>
        <v>0.12280701754385964</v>
      </c>
      <c r="G30" s="4"/>
      <c r="H30" s="4"/>
      <c r="I30" s="4"/>
    </row>
    <row r="31" spans="1:9" ht="15.6" x14ac:dyDescent="0.3">
      <c r="A31" s="21">
        <v>44642</v>
      </c>
      <c r="B31" s="22" t="s">
        <v>52</v>
      </c>
      <c r="C31" s="23" t="s">
        <v>53</v>
      </c>
      <c r="D31" s="24">
        <v>77</v>
      </c>
      <c r="E31" s="24">
        <v>12</v>
      </c>
      <c r="F31" s="5">
        <f t="shared" si="0"/>
        <v>0.15584415584415584</v>
      </c>
      <c r="G31" s="4"/>
      <c r="H31" s="4"/>
      <c r="I31" s="4"/>
    </row>
    <row r="32" spans="1:9" ht="15.6" x14ac:dyDescent="0.3">
      <c r="A32" s="21">
        <v>44643</v>
      </c>
      <c r="B32" s="22" t="s">
        <v>54</v>
      </c>
      <c r="C32" s="23" t="s">
        <v>8</v>
      </c>
      <c r="D32" s="24">
        <v>82</v>
      </c>
      <c r="E32" s="24">
        <v>19</v>
      </c>
      <c r="F32" s="5">
        <f t="shared" si="0"/>
        <v>0.23170731707317074</v>
      </c>
      <c r="G32" s="4"/>
      <c r="H32" s="4"/>
      <c r="I32" s="4"/>
    </row>
    <row r="33" spans="1:9" ht="15.6" x14ac:dyDescent="0.3">
      <c r="A33" s="21">
        <v>44643</v>
      </c>
      <c r="B33" s="22" t="s">
        <v>55</v>
      </c>
      <c r="C33" s="23" t="s">
        <v>8</v>
      </c>
      <c r="D33" s="24">
        <v>51</v>
      </c>
      <c r="E33" s="24">
        <v>8</v>
      </c>
      <c r="F33" s="5">
        <f t="shared" si="0"/>
        <v>0.15686274509803921</v>
      </c>
      <c r="G33" s="4"/>
      <c r="H33" s="4"/>
      <c r="I33" s="4"/>
    </row>
    <row r="34" spans="1:9" ht="15.6" x14ac:dyDescent="0.3">
      <c r="A34" s="21">
        <v>44616</v>
      </c>
      <c r="B34" s="22" t="s">
        <v>56</v>
      </c>
      <c r="C34" s="23" t="s">
        <v>8</v>
      </c>
      <c r="D34" s="24">
        <v>39</v>
      </c>
      <c r="E34" s="24">
        <v>9</v>
      </c>
      <c r="F34" s="25">
        <f t="shared" si="0"/>
        <v>0.23076923076923078</v>
      </c>
      <c r="G34" s="19"/>
      <c r="H34" s="44"/>
      <c r="I34" s="44"/>
    </row>
    <row r="35" spans="1:9" s="20" customFormat="1" ht="15.6" x14ac:dyDescent="0.3">
      <c r="A35" s="21">
        <v>44616</v>
      </c>
      <c r="B35" s="22" t="s">
        <v>57</v>
      </c>
      <c r="C35" s="23" t="s">
        <v>8</v>
      </c>
      <c r="D35" s="24">
        <v>39</v>
      </c>
      <c r="E35" s="24">
        <v>7</v>
      </c>
      <c r="F35" s="5">
        <f t="shared" si="0"/>
        <v>0.17948717948717949</v>
      </c>
      <c r="G35" s="4"/>
      <c r="H35" s="4"/>
      <c r="I35" s="4"/>
    </row>
    <row r="36" spans="1:9" s="20" customFormat="1" ht="15.6" x14ac:dyDescent="0.3">
      <c r="A36" s="21">
        <v>44648</v>
      </c>
      <c r="B36" s="22" t="s">
        <v>58</v>
      </c>
      <c r="C36" s="23" t="s">
        <v>8</v>
      </c>
      <c r="D36" s="24">
        <v>58</v>
      </c>
      <c r="E36" s="24">
        <v>17</v>
      </c>
      <c r="F36" s="25">
        <f t="shared" si="0"/>
        <v>0.29310344827586204</v>
      </c>
      <c r="G36" s="32"/>
      <c r="H36" s="19"/>
      <c r="I36" s="4"/>
    </row>
    <row r="37" spans="1:9" s="20" customFormat="1" ht="15.6" x14ac:dyDescent="0.3">
      <c r="A37" s="21">
        <v>44648</v>
      </c>
      <c r="B37" s="22" t="s">
        <v>59</v>
      </c>
      <c r="C37" s="23" t="s">
        <v>8</v>
      </c>
      <c r="D37" s="24">
        <v>33</v>
      </c>
      <c r="E37" s="24">
        <v>3</v>
      </c>
      <c r="F37" s="5">
        <f t="shared" si="0"/>
        <v>9.0909090909090912E-2</v>
      </c>
      <c r="G37" s="4"/>
      <c r="H37" s="4"/>
      <c r="I37" s="4"/>
    </row>
    <row r="38" spans="1:9" s="20" customFormat="1" ht="15.6" x14ac:dyDescent="0.3">
      <c r="A38" s="21">
        <v>44649</v>
      </c>
      <c r="B38" s="22" t="s">
        <v>60</v>
      </c>
      <c r="C38" s="23" t="s">
        <v>8</v>
      </c>
      <c r="D38" s="24">
        <v>27</v>
      </c>
      <c r="E38" s="24">
        <v>9</v>
      </c>
      <c r="F38" s="5">
        <f t="shared" si="0"/>
        <v>0.33333333333333331</v>
      </c>
      <c r="G38" s="4"/>
      <c r="H38" s="4"/>
      <c r="I38" s="4"/>
    </row>
    <row r="39" spans="1:9" s="20" customFormat="1" ht="15.6" x14ac:dyDescent="0.3">
      <c r="A39" s="21">
        <v>44649</v>
      </c>
      <c r="B39" s="22" t="s">
        <v>61</v>
      </c>
      <c r="C39" s="23" t="s">
        <v>8</v>
      </c>
      <c r="D39" s="24">
        <v>26</v>
      </c>
      <c r="E39" s="24">
        <v>4</v>
      </c>
      <c r="F39" s="5">
        <f t="shared" si="0"/>
        <v>0.15384615384615385</v>
      </c>
      <c r="G39" s="4"/>
      <c r="H39" s="4"/>
      <c r="I39" s="4"/>
    </row>
    <row r="40" spans="1:9" s="20" customFormat="1" ht="15.6" x14ac:dyDescent="0.3">
      <c r="A40" s="21">
        <v>44650</v>
      </c>
      <c r="B40" s="22" t="s">
        <v>62</v>
      </c>
      <c r="C40" s="23" t="s">
        <v>63</v>
      </c>
      <c r="D40" s="24">
        <v>62</v>
      </c>
      <c r="E40" s="24">
        <v>8</v>
      </c>
      <c r="F40" s="5">
        <f t="shared" si="0"/>
        <v>0.12903225806451613</v>
      </c>
      <c r="G40" s="4"/>
      <c r="H40" s="4"/>
      <c r="I40" s="4"/>
    </row>
    <row r="41" spans="1:9" s="35" customFormat="1" ht="15.6" x14ac:dyDescent="0.3">
      <c r="A41" s="21">
        <v>44651</v>
      </c>
      <c r="B41" s="22" t="s">
        <v>64</v>
      </c>
      <c r="C41" s="23" t="s">
        <v>19</v>
      </c>
      <c r="D41" s="24">
        <v>16</v>
      </c>
      <c r="E41" s="24">
        <v>2</v>
      </c>
      <c r="F41" s="33">
        <f t="shared" si="0"/>
        <v>0.125</v>
      </c>
      <c r="G41" s="34"/>
      <c r="H41" s="34"/>
      <c r="I41" s="34"/>
    </row>
    <row r="42" spans="1:9" s="20" customFormat="1" ht="15.6" x14ac:dyDescent="0.3">
      <c r="A42" s="21">
        <v>44651</v>
      </c>
      <c r="B42" s="22" t="s">
        <v>65</v>
      </c>
      <c r="C42" s="23" t="s">
        <v>19</v>
      </c>
      <c r="D42" s="24">
        <v>37</v>
      </c>
      <c r="E42" s="24">
        <v>6</v>
      </c>
      <c r="F42" s="5">
        <f t="shared" si="0"/>
        <v>0.16216216216216217</v>
      </c>
      <c r="G42" s="4"/>
      <c r="H42" s="4"/>
      <c r="I42" s="4"/>
    </row>
    <row r="43" spans="1:9" s="20" customFormat="1" ht="15.6" x14ac:dyDescent="0.3">
      <c r="A43" s="21">
        <v>44652</v>
      </c>
      <c r="B43" s="22" t="s">
        <v>66</v>
      </c>
      <c r="C43" s="23" t="s">
        <v>14</v>
      </c>
      <c r="D43" s="24">
        <v>25</v>
      </c>
      <c r="E43" s="24">
        <v>2</v>
      </c>
      <c r="F43" s="5">
        <f t="shared" si="0"/>
        <v>0.08</v>
      </c>
      <c r="G43" s="4"/>
      <c r="H43" s="4"/>
      <c r="I43" s="4"/>
    </row>
    <row r="44" spans="1:9" s="20" customFormat="1" ht="15.6" x14ac:dyDescent="0.3">
      <c r="A44" s="21">
        <v>44652</v>
      </c>
      <c r="B44" s="22" t="s">
        <v>67</v>
      </c>
      <c r="C44" s="23" t="s">
        <v>68</v>
      </c>
      <c r="D44" s="24">
        <v>26</v>
      </c>
      <c r="E44" s="24">
        <v>8</v>
      </c>
      <c r="F44" s="5">
        <f t="shared" ref="F44:F127" si="1">IF(D44&lt;&gt;0,E44/D44,"")</f>
        <v>0.30769230769230771</v>
      </c>
      <c r="G44" s="4"/>
      <c r="H44" s="4"/>
      <c r="I44" s="4"/>
    </row>
    <row r="45" spans="1:9" s="20" customFormat="1" ht="15.6" x14ac:dyDescent="0.3">
      <c r="A45" s="21">
        <v>44655</v>
      </c>
      <c r="B45" s="22" t="s">
        <v>69</v>
      </c>
      <c r="C45" s="36" t="s">
        <v>70</v>
      </c>
      <c r="D45" s="24">
        <v>62</v>
      </c>
      <c r="E45" s="24">
        <v>12</v>
      </c>
      <c r="F45" s="5">
        <f t="shared" si="1"/>
        <v>0.19354838709677419</v>
      </c>
      <c r="G45" s="4"/>
      <c r="H45" s="4"/>
      <c r="I45" s="4"/>
    </row>
    <row r="46" spans="1:9" s="20" customFormat="1" ht="15.6" x14ac:dyDescent="0.3">
      <c r="A46" s="21">
        <v>44656</v>
      </c>
      <c r="B46" s="22" t="s">
        <v>71</v>
      </c>
      <c r="C46" s="23" t="s">
        <v>8</v>
      </c>
      <c r="D46" s="24">
        <v>54</v>
      </c>
      <c r="E46" s="24">
        <v>9</v>
      </c>
      <c r="F46" s="5">
        <f t="shared" si="1"/>
        <v>0.16666666666666666</v>
      </c>
      <c r="G46" s="4"/>
      <c r="H46" s="4"/>
      <c r="I46" s="4"/>
    </row>
    <row r="47" spans="1:9" s="20" customFormat="1" ht="15.6" x14ac:dyDescent="0.3">
      <c r="A47" s="21">
        <v>44656</v>
      </c>
      <c r="B47" s="22" t="s">
        <v>72</v>
      </c>
      <c r="C47" s="23" t="s">
        <v>8</v>
      </c>
      <c r="D47" s="24">
        <v>67</v>
      </c>
      <c r="E47" s="24">
        <v>13</v>
      </c>
      <c r="F47" s="5">
        <f t="shared" si="1"/>
        <v>0.19402985074626866</v>
      </c>
      <c r="G47" s="4"/>
      <c r="H47" s="4"/>
      <c r="I47" s="4"/>
    </row>
    <row r="48" spans="1:9" s="20" customFormat="1" ht="15.6" x14ac:dyDescent="0.3">
      <c r="A48" s="21">
        <v>44657</v>
      </c>
      <c r="B48" s="22" t="s">
        <v>73</v>
      </c>
      <c r="C48" s="23" t="s">
        <v>15</v>
      </c>
      <c r="D48" s="24">
        <v>127</v>
      </c>
      <c r="E48" s="24">
        <v>18</v>
      </c>
      <c r="F48" s="5">
        <f t="shared" si="1"/>
        <v>0.14173228346456693</v>
      </c>
      <c r="G48" s="4"/>
      <c r="H48" s="4"/>
      <c r="I48" s="4"/>
    </row>
    <row r="49" spans="1:9" s="20" customFormat="1" ht="15.6" x14ac:dyDescent="0.3">
      <c r="A49" s="21">
        <v>44658</v>
      </c>
      <c r="B49" s="22" t="s">
        <v>74</v>
      </c>
      <c r="C49" s="23" t="s">
        <v>8</v>
      </c>
      <c r="D49" s="24">
        <v>101</v>
      </c>
      <c r="E49" s="24">
        <v>18</v>
      </c>
      <c r="F49" s="5">
        <f t="shared" si="1"/>
        <v>0.17821782178217821</v>
      </c>
      <c r="G49" s="4"/>
      <c r="H49" s="4"/>
      <c r="I49" s="4"/>
    </row>
    <row r="50" spans="1:9" s="20" customFormat="1" ht="15.6" x14ac:dyDescent="0.3">
      <c r="A50" s="21">
        <v>44659</v>
      </c>
      <c r="B50" s="22" t="s">
        <v>75</v>
      </c>
      <c r="C50" s="23" t="s">
        <v>76</v>
      </c>
      <c r="D50" s="24">
        <v>27</v>
      </c>
      <c r="E50" s="24">
        <v>7</v>
      </c>
      <c r="F50" s="5">
        <f t="shared" si="1"/>
        <v>0.25925925925925924</v>
      </c>
      <c r="G50" s="4"/>
      <c r="H50" s="4"/>
      <c r="I50" s="4"/>
    </row>
    <row r="51" spans="1:9" s="20" customFormat="1" ht="15.6" x14ac:dyDescent="0.3">
      <c r="A51" s="21">
        <v>44659</v>
      </c>
      <c r="B51" s="22" t="s">
        <v>77</v>
      </c>
      <c r="C51" s="23" t="s">
        <v>78</v>
      </c>
      <c r="D51" s="24">
        <v>18</v>
      </c>
      <c r="E51" s="24">
        <v>2</v>
      </c>
      <c r="F51" s="5">
        <f t="shared" si="1"/>
        <v>0.1111111111111111</v>
      </c>
      <c r="G51" s="4"/>
      <c r="H51" s="4"/>
      <c r="I51" s="4"/>
    </row>
    <row r="52" spans="1:9" s="20" customFormat="1" ht="15.6" x14ac:dyDescent="0.3">
      <c r="A52" s="21">
        <v>44662</v>
      </c>
      <c r="B52" s="22" t="s">
        <v>79</v>
      </c>
      <c r="C52" s="23" t="s">
        <v>8</v>
      </c>
      <c r="D52" s="24">
        <v>68</v>
      </c>
      <c r="E52" s="24">
        <v>10</v>
      </c>
      <c r="F52" s="5">
        <f t="shared" si="1"/>
        <v>0.14705882352941177</v>
      </c>
      <c r="G52" s="4"/>
      <c r="H52" s="4"/>
      <c r="I52" s="4"/>
    </row>
    <row r="53" spans="1:9" s="20" customFormat="1" ht="15.6" x14ac:dyDescent="0.3">
      <c r="A53" s="21">
        <v>44663</v>
      </c>
      <c r="B53" s="22" t="s">
        <v>80</v>
      </c>
      <c r="C53" s="23" t="s">
        <v>19</v>
      </c>
      <c r="D53" s="24">
        <v>61</v>
      </c>
      <c r="E53" s="24">
        <v>11</v>
      </c>
      <c r="F53" s="5">
        <f t="shared" si="1"/>
        <v>0.18032786885245902</v>
      </c>
      <c r="G53" s="4"/>
      <c r="H53" s="4"/>
      <c r="I53" s="4"/>
    </row>
    <row r="54" spans="1:9" s="20" customFormat="1" ht="30" x14ac:dyDescent="0.3">
      <c r="A54" s="21">
        <v>44663</v>
      </c>
      <c r="B54" s="22" t="s">
        <v>81</v>
      </c>
      <c r="C54" s="23" t="s">
        <v>82</v>
      </c>
      <c r="D54" s="24">
        <v>22</v>
      </c>
      <c r="E54" s="24">
        <v>2</v>
      </c>
      <c r="F54" s="5">
        <f t="shared" si="1"/>
        <v>9.0909090909090912E-2</v>
      </c>
      <c r="G54" s="4"/>
      <c r="H54" s="4"/>
      <c r="I54" s="4"/>
    </row>
    <row r="55" spans="1:9" s="20" customFormat="1" ht="15.6" x14ac:dyDescent="0.3">
      <c r="A55" s="21">
        <v>44664</v>
      </c>
      <c r="B55" s="22" t="s">
        <v>83</v>
      </c>
      <c r="C55" s="23" t="s">
        <v>8</v>
      </c>
      <c r="D55" s="24">
        <v>27</v>
      </c>
      <c r="E55" s="24">
        <v>4</v>
      </c>
      <c r="F55" s="5">
        <f t="shared" si="1"/>
        <v>0.14814814814814814</v>
      </c>
      <c r="G55" s="4"/>
      <c r="H55" s="4"/>
      <c r="I55" s="4"/>
    </row>
    <row r="56" spans="1:9" s="20" customFormat="1" ht="15.6" x14ac:dyDescent="0.3">
      <c r="A56" s="21">
        <v>44664</v>
      </c>
      <c r="B56" s="22" t="s">
        <v>84</v>
      </c>
      <c r="C56" s="23" t="s">
        <v>8</v>
      </c>
      <c r="D56" s="24">
        <v>68</v>
      </c>
      <c r="E56" s="24">
        <v>15</v>
      </c>
      <c r="F56" s="5">
        <f t="shared" si="1"/>
        <v>0.22058823529411764</v>
      </c>
      <c r="G56" s="4"/>
      <c r="H56" s="4"/>
      <c r="I56" s="4"/>
    </row>
    <row r="57" spans="1:9" s="20" customFormat="1" ht="15.6" x14ac:dyDescent="0.3">
      <c r="A57" s="21">
        <v>44671</v>
      </c>
      <c r="B57" s="22" t="s">
        <v>85</v>
      </c>
      <c r="C57" s="23" t="s">
        <v>8</v>
      </c>
      <c r="D57" s="24">
        <v>38</v>
      </c>
      <c r="E57" s="24">
        <v>9</v>
      </c>
      <c r="F57" s="5">
        <f t="shared" si="1"/>
        <v>0.23684210526315788</v>
      </c>
      <c r="G57" s="4"/>
      <c r="H57" s="4"/>
      <c r="I57" s="4"/>
    </row>
    <row r="58" spans="1:9" s="20" customFormat="1" ht="15.6" x14ac:dyDescent="0.3">
      <c r="A58" s="21">
        <v>44671</v>
      </c>
      <c r="B58" s="22" t="s">
        <v>86</v>
      </c>
      <c r="C58" s="23" t="s">
        <v>8</v>
      </c>
      <c r="D58" s="24">
        <v>16</v>
      </c>
      <c r="E58" s="24">
        <v>2</v>
      </c>
      <c r="F58" s="5">
        <f t="shared" si="1"/>
        <v>0.125</v>
      </c>
      <c r="G58" s="4"/>
      <c r="H58" s="4"/>
      <c r="I58" s="4"/>
    </row>
    <row r="59" spans="1:9" s="20" customFormat="1" ht="15.6" x14ac:dyDescent="0.3">
      <c r="A59" s="21">
        <v>44672</v>
      </c>
      <c r="B59" s="22" t="s">
        <v>87</v>
      </c>
      <c r="C59" s="23" t="s">
        <v>88</v>
      </c>
      <c r="D59" s="24">
        <v>73</v>
      </c>
      <c r="E59" s="24">
        <v>15</v>
      </c>
      <c r="F59" s="5">
        <f t="shared" si="1"/>
        <v>0.20547945205479451</v>
      </c>
      <c r="G59" s="4"/>
      <c r="H59" s="4"/>
      <c r="I59" s="4"/>
    </row>
    <row r="60" spans="1:9" s="20" customFormat="1" ht="15.6" x14ac:dyDescent="0.3">
      <c r="A60" s="21">
        <v>44673</v>
      </c>
      <c r="B60" s="22" t="s">
        <v>89</v>
      </c>
      <c r="C60" s="23" t="s">
        <v>90</v>
      </c>
      <c r="D60" s="24">
        <v>60</v>
      </c>
      <c r="E60" s="24">
        <v>9</v>
      </c>
      <c r="F60" s="5">
        <f t="shared" si="1"/>
        <v>0.15</v>
      </c>
      <c r="G60" s="4"/>
      <c r="H60" s="4"/>
      <c r="I60" s="4"/>
    </row>
    <row r="61" spans="1:9" s="20" customFormat="1" ht="15.6" x14ac:dyDescent="0.3">
      <c r="A61" s="21">
        <v>44676</v>
      </c>
      <c r="B61" s="22" t="s">
        <v>91</v>
      </c>
      <c r="C61" s="23" t="s">
        <v>8</v>
      </c>
      <c r="D61" s="24">
        <v>153</v>
      </c>
      <c r="E61" s="24">
        <v>25</v>
      </c>
      <c r="F61" s="5">
        <f t="shared" si="1"/>
        <v>0.16339869281045752</v>
      </c>
      <c r="G61" s="4"/>
      <c r="H61" s="4"/>
      <c r="I61" s="4"/>
    </row>
    <row r="62" spans="1:9" s="20" customFormat="1" ht="15.6" x14ac:dyDescent="0.3">
      <c r="A62" s="21">
        <v>44677</v>
      </c>
      <c r="B62" s="22" t="s">
        <v>92</v>
      </c>
      <c r="C62" s="23" t="s">
        <v>93</v>
      </c>
      <c r="D62" s="24">
        <v>45</v>
      </c>
      <c r="E62" s="24">
        <v>11</v>
      </c>
      <c r="F62" s="5">
        <f t="shared" si="1"/>
        <v>0.24444444444444444</v>
      </c>
      <c r="G62" s="4"/>
      <c r="H62" s="4"/>
      <c r="I62" s="4"/>
    </row>
    <row r="63" spans="1:9" s="20" customFormat="1" ht="15.6" x14ac:dyDescent="0.3">
      <c r="A63" s="21">
        <v>44677</v>
      </c>
      <c r="B63" s="22" t="s">
        <v>94</v>
      </c>
      <c r="C63" s="23" t="s">
        <v>95</v>
      </c>
      <c r="D63" s="24">
        <v>31</v>
      </c>
      <c r="E63" s="24">
        <v>7</v>
      </c>
      <c r="F63" s="5">
        <f t="shared" si="1"/>
        <v>0.22580645161290322</v>
      </c>
      <c r="G63" s="4"/>
      <c r="H63" s="4"/>
      <c r="I63" s="4"/>
    </row>
    <row r="64" spans="1:9" s="20" customFormat="1" ht="15.6" x14ac:dyDescent="0.3">
      <c r="A64" s="21">
        <v>44678</v>
      </c>
      <c r="B64" s="22" t="s">
        <v>96</v>
      </c>
      <c r="C64" s="23" t="s">
        <v>8</v>
      </c>
      <c r="D64" s="24">
        <v>48</v>
      </c>
      <c r="E64" s="24">
        <v>9</v>
      </c>
      <c r="F64" s="5">
        <f t="shared" si="1"/>
        <v>0.1875</v>
      </c>
      <c r="G64" s="4"/>
      <c r="H64" s="4"/>
      <c r="I64" s="4"/>
    </row>
    <row r="65" spans="1:9" s="20" customFormat="1" ht="15.6" x14ac:dyDescent="0.3">
      <c r="A65" s="37">
        <v>44679</v>
      </c>
      <c r="B65" s="38" t="s">
        <v>97</v>
      </c>
      <c r="C65" s="39" t="s">
        <v>8</v>
      </c>
      <c r="D65" s="40">
        <v>57</v>
      </c>
      <c r="E65" s="40">
        <v>17</v>
      </c>
      <c r="F65" s="5">
        <f t="shared" si="1"/>
        <v>0.2982456140350877</v>
      </c>
      <c r="G65" s="4"/>
      <c r="H65" s="4"/>
      <c r="I65" s="4"/>
    </row>
    <row r="66" spans="1:9" s="20" customFormat="1" ht="15.6" x14ac:dyDescent="0.3">
      <c r="A66" s="37">
        <v>44679</v>
      </c>
      <c r="B66" s="38" t="s">
        <v>98</v>
      </c>
      <c r="C66" s="39" t="s">
        <v>8</v>
      </c>
      <c r="D66" s="40">
        <v>57</v>
      </c>
      <c r="E66" s="40">
        <v>15</v>
      </c>
      <c r="F66" s="5">
        <f t="shared" si="1"/>
        <v>0.26315789473684209</v>
      </c>
      <c r="G66" s="4"/>
      <c r="H66" s="4"/>
      <c r="I66" s="4"/>
    </row>
    <row r="67" spans="1:9" s="20" customFormat="1" ht="15.6" x14ac:dyDescent="0.3">
      <c r="A67" s="37">
        <v>44680</v>
      </c>
      <c r="B67" s="38" t="s">
        <v>99</v>
      </c>
      <c r="C67" s="39" t="s">
        <v>53</v>
      </c>
      <c r="D67" s="40">
        <v>57</v>
      </c>
      <c r="E67" s="40">
        <v>11</v>
      </c>
      <c r="F67" s="5">
        <f t="shared" si="1"/>
        <v>0.19298245614035087</v>
      </c>
      <c r="G67" s="4"/>
      <c r="H67" s="4"/>
      <c r="I67" s="4"/>
    </row>
    <row r="68" spans="1:9" s="20" customFormat="1" ht="15.6" x14ac:dyDescent="0.3">
      <c r="A68" s="21">
        <v>44683</v>
      </c>
      <c r="B68" s="22" t="s">
        <v>100</v>
      </c>
      <c r="C68" s="23" t="s">
        <v>14</v>
      </c>
      <c r="D68" s="24">
        <v>133</v>
      </c>
      <c r="E68" s="24">
        <v>30</v>
      </c>
      <c r="F68" s="5">
        <f t="shared" si="1"/>
        <v>0.22556390977443608</v>
      </c>
      <c r="G68" s="4"/>
      <c r="H68" s="4"/>
      <c r="I68" s="4"/>
    </row>
    <row r="69" spans="1:9" s="20" customFormat="1" ht="15.6" x14ac:dyDescent="0.3">
      <c r="A69" s="21">
        <v>44684</v>
      </c>
      <c r="B69" s="22" t="s">
        <v>101</v>
      </c>
      <c r="C69" s="23" t="s">
        <v>8</v>
      </c>
      <c r="D69" s="24">
        <v>63</v>
      </c>
      <c r="E69" s="24">
        <v>11</v>
      </c>
      <c r="F69" s="5">
        <f t="shared" si="1"/>
        <v>0.17460317460317459</v>
      </c>
      <c r="G69" s="4"/>
      <c r="H69" s="4"/>
      <c r="I69" s="4"/>
    </row>
    <row r="70" spans="1:9" s="20" customFormat="1" ht="15.6" x14ac:dyDescent="0.3">
      <c r="A70" s="21">
        <v>44685</v>
      </c>
      <c r="B70" s="22" t="s">
        <v>102</v>
      </c>
      <c r="C70" s="23" t="s">
        <v>8</v>
      </c>
      <c r="D70" s="24">
        <v>120</v>
      </c>
      <c r="E70" s="24">
        <v>24</v>
      </c>
      <c r="F70" s="5">
        <f t="shared" si="1"/>
        <v>0.2</v>
      </c>
      <c r="G70" s="4"/>
      <c r="H70" s="4"/>
      <c r="I70" s="4"/>
    </row>
    <row r="71" spans="1:9" s="20" customFormat="1" ht="15.6" x14ac:dyDescent="0.3">
      <c r="A71" s="21">
        <v>44686</v>
      </c>
      <c r="B71" s="22" t="s">
        <v>103</v>
      </c>
      <c r="C71" s="23" t="s">
        <v>104</v>
      </c>
      <c r="D71" s="24">
        <v>29</v>
      </c>
      <c r="E71" s="24">
        <v>3</v>
      </c>
      <c r="F71" s="5">
        <f t="shared" si="1"/>
        <v>0.10344827586206896</v>
      </c>
      <c r="G71" s="4"/>
      <c r="H71" s="4"/>
      <c r="I71" s="4"/>
    </row>
    <row r="72" spans="1:9" s="20" customFormat="1" ht="15.6" x14ac:dyDescent="0.3">
      <c r="A72" s="21">
        <v>44686</v>
      </c>
      <c r="B72" s="22" t="s">
        <v>105</v>
      </c>
      <c r="C72" s="23" t="s">
        <v>104</v>
      </c>
      <c r="D72" s="24">
        <v>29</v>
      </c>
      <c r="E72" s="24">
        <v>8</v>
      </c>
      <c r="F72" s="5">
        <f t="shared" si="1"/>
        <v>0.27586206896551724</v>
      </c>
      <c r="G72" s="4"/>
      <c r="H72" s="4"/>
      <c r="I72" s="4"/>
    </row>
    <row r="73" spans="1:9" s="20" customFormat="1" ht="15.6" x14ac:dyDescent="0.3">
      <c r="A73" s="21">
        <v>44687</v>
      </c>
      <c r="B73" s="22" t="s">
        <v>106</v>
      </c>
      <c r="C73" s="23" t="s">
        <v>8</v>
      </c>
      <c r="D73" s="24">
        <v>95</v>
      </c>
      <c r="E73" s="24">
        <v>21</v>
      </c>
      <c r="F73" s="5">
        <f t="shared" si="1"/>
        <v>0.22105263157894736</v>
      </c>
      <c r="G73" s="4"/>
      <c r="H73" s="4"/>
      <c r="I73" s="4"/>
    </row>
    <row r="74" spans="1:9" s="20" customFormat="1" ht="15.6" x14ac:dyDescent="0.3">
      <c r="A74" s="21">
        <v>44690</v>
      </c>
      <c r="B74" s="22" t="s">
        <v>107</v>
      </c>
      <c r="C74" s="23" t="s">
        <v>8</v>
      </c>
      <c r="D74" s="24">
        <v>49</v>
      </c>
      <c r="E74" s="24">
        <v>13</v>
      </c>
      <c r="F74" s="5">
        <f t="shared" si="1"/>
        <v>0.26530612244897961</v>
      </c>
      <c r="G74" s="4"/>
      <c r="H74" s="4"/>
      <c r="I74" s="4"/>
    </row>
    <row r="75" spans="1:9" s="20" customFormat="1" ht="15.6" x14ac:dyDescent="0.3">
      <c r="A75" s="21">
        <v>44691</v>
      </c>
      <c r="B75" s="22" t="s">
        <v>108</v>
      </c>
      <c r="C75" s="23" t="s">
        <v>8</v>
      </c>
      <c r="D75" s="24">
        <v>79</v>
      </c>
      <c r="E75" s="24">
        <v>16</v>
      </c>
      <c r="F75" s="5">
        <f t="shared" si="1"/>
        <v>0.20253164556962025</v>
      </c>
      <c r="G75" s="4"/>
      <c r="H75" s="4"/>
      <c r="I75" s="4"/>
    </row>
    <row r="76" spans="1:9" s="20" customFormat="1" ht="15.6" x14ac:dyDescent="0.3">
      <c r="A76" s="21">
        <v>44692</v>
      </c>
      <c r="B76" s="22" t="s">
        <v>109</v>
      </c>
      <c r="C76" s="23" t="s">
        <v>104</v>
      </c>
      <c r="D76" s="24">
        <v>61</v>
      </c>
      <c r="E76" s="24">
        <v>8</v>
      </c>
      <c r="F76" s="5">
        <f t="shared" si="1"/>
        <v>0.13114754098360656</v>
      </c>
      <c r="G76" s="4"/>
      <c r="H76" s="4"/>
      <c r="I76" s="4"/>
    </row>
    <row r="77" spans="1:9" s="20" customFormat="1" ht="15.6" x14ac:dyDescent="0.3">
      <c r="A77" s="21">
        <v>44692</v>
      </c>
      <c r="B77" s="22" t="s">
        <v>110</v>
      </c>
      <c r="C77" s="23" t="s">
        <v>104</v>
      </c>
      <c r="D77" s="24">
        <v>44</v>
      </c>
      <c r="E77" s="24">
        <v>9</v>
      </c>
      <c r="F77" s="5">
        <f t="shared" si="1"/>
        <v>0.20454545454545456</v>
      </c>
      <c r="G77" s="4"/>
      <c r="H77" s="4"/>
      <c r="I77" s="4"/>
    </row>
    <row r="78" spans="1:9" s="20" customFormat="1" ht="15.6" x14ac:dyDescent="0.3">
      <c r="A78" s="21">
        <v>44693</v>
      </c>
      <c r="B78" s="22" t="s">
        <v>111</v>
      </c>
      <c r="C78" s="23" t="s">
        <v>8</v>
      </c>
      <c r="D78" s="24">
        <v>33</v>
      </c>
      <c r="E78" s="24">
        <v>11</v>
      </c>
      <c r="F78" s="5">
        <f t="shared" si="1"/>
        <v>0.33333333333333331</v>
      </c>
      <c r="G78" s="4"/>
      <c r="H78" s="4"/>
      <c r="I78" s="4"/>
    </row>
    <row r="79" spans="1:9" s="20" customFormat="1" ht="15.6" x14ac:dyDescent="0.3">
      <c r="A79" s="21">
        <v>44697</v>
      </c>
      <c r="B79" s="22" t="s">
        <v>112</v>
      </c>
      <c r="C79" s="23" t="s">
        <v>8</v>
      </c>
      <c r="D79" s="24">
        <v>23</v>
      </c>
      <c r="E79" s="24">
        <v>2</v>
      </c>
      <c r="F79" s="5">
        <f t="shared" si="1"/>
        <v>8.6956521739130432E-2</v>
      </c>
      <c r="G79" s="4"/>
      <c r="H79" s="4"/>
      <c r="I79" s="4"/>
    </row>
    <row r="80" spans="1:9" s="20" customFormat="1" ht="15.6" x14ac:dyDescent="0.3">
      <c r="A80" s="21">
        <v>44697</v>
      </c>
      <c r="B80" s="22" t="s">
        <v>113</v>
      </c>
      <c r="C80" s="23" t="s">
        <v>8</v>
      </c>
      <c r="D80" s="24">
        <v>60</v>
      </c>
      <c r="E80" s="24">
        <v>15</v>
      </c>
      <c r="F80" s="5">
        <f t="shared" si="1"/>
        <v>0.25</v>
      </c>
      <c r="G80" s="4"/>
      <c r="H80" s="4"/>
      <c r="I80" s="4"/>
    </row>
    <row r="81" spans="1:9" s="20" customFormat="1" ht="15.6" x14ac:dyDescent="0.3">
      <c r="A81" s="21">
        <v>44698</v>
      </c>
      <c r="B81" s="22" t="s">
        <v>114</v>
      </c>
      <c r="C81" s="23" t="s">
        <v>8</v>
      </c>
      <c r="D81" s="24">
        <v>56</v>
      </c>
      <c r="E81" s="24">
        <v>16</v>
      </c>
      <c r="F81" s="5">
        <f t="shared" si="1"/>
        <v>0.2857142857142857</v>
      </c>
      <c r="G81" s="4"/>
      <c r="H81" s="4"/>
      <c r="I81" s="4"/>
    </row>
    <row r="82" spans="1:9" s="20" customFormat="1" ht="15.6" x14ac:dyDescent="0.3">
      <c r="A82" s="21">
        <v>44699</v>
      </c>
      <c r="B82" s="22" t="s">
        <v>115</v>
      </c>
      <c r="C82" s="23" t="s">
        <v>68</v>
      </c>
      <c r="D82" s="24">
        <v>46</v>
      </c>
      <c r="E82" s="24">
        <v>14</v>
      </c>
      <c r="F82" s="5">
        <f t="shared" si="1"/>
        <v>0.30434782608695654</v>
      </c>
      <c r="G82" s="4"/>
      <c r="H82" s="4"/>
      <c r="I82" s="4"/>
    </row>
    <row r="83" spans="1:9" s="20" customFormat="1" ht="15.6" x14ac:dyDescent="0.3">
      <c r="A83" s="21">
        <v>44700</v>
      </c>
      <c r="B83" s="22" t="s">
        <v>116</v>
      </c>
      <c r="C83" s="23" t="s">
        <v>8</v>
      </c>
      <c r="D83" s="24">
        <v>98</v>
      </c>
      <c r="E83" s="24">
        <v>22</v>
      </c>
      <c r="F83" s="5">
        <f t="shared" si="1"/>
        <v>0.22448979591836735</v>
      </c>
      <c r="G83" s="4"/>
      <c r="H83" s="4"/>
      <c r="I83" s="4"/>
    </row>
    <row r="84" spans="1:9" s="20" customFormat="1" ht="15.6" x14ac:dyDescent="0.3">
      <c r="A84" s="21">
        <v>44701</v>
      </c>
      <c r="B84" s="22" t="s">
        <v>117</v>
      </c>
      <c r="C84" s="23" t="s">
        <v>118</v>
      </c>
      <c r="D84" s="24">
        <v>71</v>
      </c>
      <c r="E84" s="24">
        <v>13</v>
      </c>
      <c r="F84" s="5">
        <f t="shared" si="1"/>
        <v>0.18309859154929578</v>
      </c>
      <c r="G84" s="4"/>
      <c r="H84" s="4"/>
      <c r="I84" s="4"/>
    </row>
    <row r="85" spans="1:9" s="20" customFormat="1" ht="15.6" x14ac:dyDescent="0.3">
      <c r="A85" s="21">
        <v>44705</v>
      </c>
      <c r="B85" s="22" t="s">
        <v>119</v>
      </c>
      <c r="C85" s="23" t="s">
        <v>8</v>
      </c>
      <c r="D85" s="24">
        <v>69</v>
      </c>
      <c r="E85" s="24">
        <v>10</v>
      </c>
      <c r="F85" s="5">
        <f t="shared" si="1"/>
        <v>0.14492753623188406</v>
      </c>
      <c r="G85" s="4"/>
      <c r="H85" s="4"/>
      <c r="I85" s="4"/>
    </row>
    <row r="86" spans="1:9" s="20" customFormat="1" ht="15.6" x14ac:dyDescent="0.3">
      <c r="A86" s="21">
        <v>44706</v>
      </c>
      <c r="B86" s="22" t="s">
        <v>120</v>
      </c>
      <c r="C86" s="23" t="s">
        <v>8</v>
      </c>
      <c r="D86" s="24">
        <v>67</v>
      </c>
      <c r="E86" s="24">
        <v>15</v>
      </c>
      <c r="F86" s="5">
        <f t="shared" si="1"/>
        <v>0.22388059701492538</v>
      </c>
      <c r="G86" s="4"/>
      <c r="H86" s="4"/>
      <c r="I86" s="4"/>
    </row>
    <row r="87" spans="1:9" s="20" customFormat="1" ht="15.6" x14ac:dyDescent="0.3">
      <c r="A87" s="21">
        <v>44707</v>
      </c>
      <c r="B87" s="22" t="s">
        <v>121</v>
      </c>
      <c r="C87" s="23" t="s">
        <v>8</v>
      </c>
      <c r="D87" s="24">
        <v>113</v>
      </c>
      <c r="E87" s="24">
        <v>27</v>
      </c>
      <c r="F87" s="5">
        <f t="shared" si="1"/>
        <v>0.23893805309734514</v>
      </c>
      <c r="G87" s="4"/>
      <c r="H87" s="4"/>
      <c r="I87" s="4"/>
    </row>
    <row r="88" spans="1:9" s="20" customFormat="1" ht="15.6" x14ac:dyDescent="0.3">
      <c r="A88" s="21">
        <v>44708</v>
      </c>
      <c r="B88" s="22" t="s">
        <v>122</v>
      </c>
      <c r="C88" s="23" t="s">
        <v>8</v>
      </c>
      <c r="D88" s="24">
        <v>22</v>
      </c>
      <c r="E88" s="24">
        <v>5</v>
      </c>
      <c r="F88" s="5">
        <f t="shared" si="1"/>
        <v>0.22727272727272727</v>
      </c>
      <c r="G88" s="4"/>
      <c r="H88" s="4"/>
      <c r="I88" s="4"/>
    </row>
    <row r="89" spans="1:9" s="20" customFormat="1" ht="15.6" x14ac:dyDescent="0.3">
      <c r="A89" s="21">
        <v>44711</v>
      </c>
      <c r="B89" s="22" t="s">
        <v>123</v>
      </c>
      <c r="C89" s="23" t="s">
        <v>8</v>
      </c>
      <c r="D89" s="24">
        <v>44</v>
      </c>
      <c r="E89" s="24">
        <v>11</v>
      </c>
      <c r="F89" s="5">
        <f t="shared" si="1"/>
        <v>0.25</v>
      </c>
      <c r="G89" s="4"/>
      <c r="H89" s="4"/>
      <c r="I89" s="4"/>
    </row>
    <row r="90" spans="1:9" s="20" customFormat="1" ht="15.6" x14ac:dyDescent="0.3">
      <c r="A90" s="21">
        <v>44712</v>
      </c>
      <c r="B90" s="22" t="s">
        <v>124</v>
      </c>
      <c r="C90" s="23" t="s">
        <v>8</v>
      </c>
      <c r="D90" s="24">
        <v>79</v>
      </c>
      <c r="E90" s="24">
        <v>15</v>
      </c>
      <c r="F90" s="5">
        <f t="shared" si="1"/>
        <v>0.189873417721519</v>
      </c>
      <c r="G90" s="4"/>
      <c r="H90" s="4"/>
      <c r="I90" s="4"/>
    </row>
    <row r="91" spans="1:9" s="20" customFormat="1" ht="15.6" x14ac:dyDescent="0.3">
      <c r="A91" s="21">
        <v>44713</v>
      </c>
      <c r="B91" s="22" t="s">
        <v>125</v>
      </c>
      <c r="C91" s="23" t="s">
        <v>8</v>
      </c>
      <c r="D91" s="24">
        <v>67</v>
      </c>
      <c r="E91" s="24">
        <v>12</v>
      </c>
      <c r="F91" s="5">
        <f t="shared" si="1"/>
        <v>0.17910447761194029</v>
      </c>
      <c r="G91" s="4"/>
      <c r="H91" s="4"/>
      <c r="I91" s="4"/>
    </row>
    <row r="92" spans="1:9" s="20" customFormat="1" ht="15.6" x14ac:dyDescent="0.3">
      <c r="A92" s="21">
        <v>44714</v>
      </c>
      <c r="B92" s="22" t="s">
        <v>126</v>
      </c>
      <c r="C92" s="23" t="s">
        <v>127</v>
      </c>
      <c r="D92" s="24">
        <v>26</v>
      </c>
      <c r="E92" s="24">
        <v>5</v>
      </c>
      <c r="F92" s="5">
        <f t="shared" si="1"/>
        <v>0.19230769230769232</v>
      </c>
      <c r="G92" s="4"/>
      <c r="H92" s="4"/>
      <c r="I92" s="4"/>
    </row>
    <row r="93" spans="1:9" s="20" customFormat="1" ht="15.6" x14ac:dyDescent="0.3">
      <c r="A93" s="21">
        <v>44714</v>
      </c>
      <c r="B93" s="22" t="s">
        <v>128</v>
      </c>
      <c r="C93" s="23" t="s">
        <v>14</v>
      </c>
      <c r="D93" s="24">
        <v>37</v>
      </c>
      <c r="E93" s="24">
        <v>9</v>
      </c>
      <c r="F93" s="5">
        <f t="shared" si="1"/>
        <v>0.24324324324324326</v>
      </c>
      <c r="G93" s="4"/>
      <c r="H93" s="4"/>
      <c r="I93" s="4"/>
    </row>
    <row r="94" spans="1:9" s="20" customFormat="1" ht="15.6" x14ac:dyDescent="0.3">
      <c r="A94" s="21">
        <v>44715</v>
      </c>
      <c r="B94" s="22" t="s">
        <v>129</v>
      </c>
      <c r="C94" s="23" t="s">
        <v>8</v>
      </c>
      <c r="D94" s="24">
        <v>73</v>
      </c>
      <c r="E94" s="24">
        <v>9</v>
      </c>
      <c r="F94" s="5">
        <f t="shared" si="1"/>
        <v>0.12328767123287671</v>
      </c>
      <c r="G94" s="4"/>
      <c r="H94" s="4"/>
      <c r="I94" s="4"/>
    </row>
    <row r="95" spans="1:9" s="20" customFormat="1" ht="15.6" x14ac:dyDescent="0.3">
      <c r="A95" s="21">
        <v>44719</v>
      </c>
      <c r="B95" s="22" t="s">
        <v>130</v>
      </c>
      <c r="C95" s="23" t="s">
        <v>8</v>
      </c>
      <c r="D95" s="24">
        <v>62</v>
      </c>
      <c r="E95" s="24">
        <v>18</v>
      </c>
      <c r="F95" s="5">
        <f t="shared" si="1"/>
        <v>0.29032258064516131</v>
      </c>
      <c r="G95" s="4"/>
      <c r="H95" s="4"/>
      <c r="I95" s="4"/>
    </row>
    <row r="96" spans="1:9" s="20" customFormat="1" ht="15.6" x14ac:dyDescent="0.3">
      <c r="A96" s="21">
        <v>44720</v>
      </c>
      <c r="B96" s="22" t="s">
        <v>131</v>
      </c>
      <c r="C96" s="23" t="s">
        <v>132</v>
      </c>
      <c r="D96" s="24">
        <v>39</v>
      </c>
      <c r="E96" s="24">
        <v>8</v>
      </c>
      <c r="F96" s="5">
        <f t="shared" si="1"/>
        <v>0.20512820512820512</v>
      </c>
      <c r="G96" s="4"/>
      <c r="H96" s="4"/>
      <c r="I96" s="4"/>
    </row>
    <row r="97" spans="1:9" s="20" customFormat="1" ht="15.6" x14ac:dyDescent="0.3">
      <c r="A97" s="21">
        <v>44726</v>
      </c>
      <c r="B97" s="22" t="s">
        <v>133</v>
      </c>
      <c r="C97" s="23" t="s">
        <v>8</v>
      </c>
      <c r="D97" s="24">
        <v>50</v>
      </c>
      <c r="E97" s="24">
        <v>11</v>
      </c>
      <c r="F97" s="5">
        <f t="shared" si="1"/>
        <v>0.22</v>
      </c>
      <c r="G97" s="4"/>
      <c r="H97" s="4"/>
      <c r="I97" s="4"/>
    </row>
    <row r="98" spans="1:9" s="20" customFormat="1" ht="15.6" x14ac:dyDescent="0.3">
      <c r="A98" s="21">
        <v>44726</v>
      </c>
      <c r="B98" s="22" t="s">
        <v>134</v>
      </c>
      <c r="C98" s="23" t="s">
        <v>8</v>
      </c>
      <c r="D98" s="24">
        <v>60</v>
      </c>
      <c r="E98" s="24">
        <v>9</v>
      </c>
      <c r="F98" s="5">
        <f t="shared" si="1"/>
        <v>0.15</v>
      </c>
      <c r="G98" s="4"/>
      <c r="H98" s="4"/>
      <c r="I98" s="4"/>
    </row>
    <row r="99" spans="1:9" s="20" customFormat="1" ht="15.6" x14ac:dyDescent="0.3">
      <c r="A99" s="21">
        <v>44727</v>
      </c>
      <c r="B99" s="22" t="s">
        <v>135</v>
      </c>
      <c r="C99" s="23" t="s">
        <v>8</v>
      </c>
      <c r="D99" s="24">
        <v>38</v>
      </c>
      <c r="E99" s="24">
        <v>7</v>
      </c>
      <c r="F99" s="5">
        <f t="shared" si="1"/>
        <v>0.18421052631578946</v>
      </c>
      <c r="G99" s="4"/>
      <c r="H99" s="4"/>
      <c r="I99" s="4"/>
    </row>
    <row r="100" spans="1:9" s="20" customFormat="1" ht="15.6" x14ac:dyDescent="0.3">
      <c r="A100" s="21">
        <v>44728</v>
      </c>
      <c r="B100" s="22" t="s">
        <v>136</v>
      </c>
      <c r="C100" s="23" t="s">
        <v>8</v>
      </c>
      <c r="D100" s="24">
        <v>51</v>
      </c>
      <c r="E100" s="24">
        <v>18</v>
      </c>
      <c r="F100" s="5">
        <f t="shared" si="1"/>
        <v>0.35294117647058826</v>
      </c>
      <c r="G100" s="4"/>
      <c r="H100" s="4"/>
      <c r="I100" s="4"/>
    </row>
    <row r="101" spans="1:9" s="20" customFormat="1" ht="15.6" x14ac:dyDescent="0.3">
      <c r="A101" s="21">
        <v>44739</v>
      </c>
      <c r="B101" s="22" t="s">
        <v>137</v>
      </c>
      <c r="C101" s="23" t="s">
        <v>138</v>
      </c>
      <c r="D101" s="24">
        <v>46</v>
      </c>
      <c r="E101" s="24">
        <v>12</v>
      </c>
      <c r="F101" s="5">
        <f t="shared" si="1"/>
        <v>0.2608695652173913</v>
      </c>
      <c r="G101" s="4"/>
      <c r="H101" s="4"/>
      <c r="I101" s="4"/>
    </row>
    <row r="102" spans="1:9" s="20" customFormat="1" ht="15.6" x14ac:dyDescent="0.3">
      <c r="A102" s="21">
        <v>44740</v>
      </c>
      <c r="B102" s="22" t="s">
        <v>139</v>
      </c>
      <c r="C102" s="23" t="s">
        <v>8</v>
      </c>
      <c r="D102" s="24">
        <v>23</v>
      </c>
      <c r="E102" s="24">
        <v>4</v>
      </c>
      <c r="F102" s="5">
        <f t="shared" si="1"/>
        <v>0.17391304347826086</v>
      </c>
      <c r="G102" s="4"/>
      <c r="H102" s="4"/>
      <c r="I102" s="4"/>
    </row>
    <row r="103" spans="1:9" s="20" customFormat="1" ht="15.6" x14ac:dyDescent="0.3">
      <c r="A103" s="21">
        <v>44740</v>
      </c>
      <c r="B103" s="22" t="s">
        <v>140</v>
      </c>
      <c r="C103" s="23" t="s">
        <v>8</v>
      </c>
      <c r="D103" s="24">
        <v>18</v>
      </c>
      <c r="E103" s="24">
        <v>4</v>
      </c>
      <c r="F103" s="5">
        <f t="shared" si="1"/>
        <v>0.22222222222222221</v>
      </c>
      <c r="G103" s="4"/>
      <c r="H103" s="4"/>
      <c r="I103" s="4"/>
    </row>
    <row r="104" spans="1:9" s="20" customFormat="1" ht="15.6" x14ac:dyDescent="0.3">
      <c r="A104" s="21">
        <v>44741</v>
      </c>
      <c r="B104" s="22" t="s">
        <v>141</v>
      </c>
      <c r="C104" s="23" t="s">
        <v>8</v>
      </c>
      <c r="D104" s="24">
        <v>51</v>
      </c>
      <c r="E104" s="24">
        <v>14</v>
      </c>
      <c r="F104" s="5">
        <f t="shared" si="1"/>
        <v>0.27450980392156865</v>
      </c>
      <c r="G104" s="4"/>
      <c r="H104" s="4"/>
      <c r="I104" s="4"/>
    </row>
    <row r="105" spans="1:9" s="20" customFormat="1" ht="16.2" thickBot="1" x14ac:dyDescent="0.35">
      <c r="A105" s="6">
        <v>44742</v>
      </c>
      <c r="B105" s="7" t="s">
        <v>142</v>
      </c>
      <c r="C105" s="8" t="s">
        <v>8</v>
      </c>
      <c r="D105" s="9">
        <v>34</v>
      </c>
      <c r="E105" s="9">
        <v>6</v>
      </c>
      <c r="F105" s="25">
        <f t="shared" si="1"/>
        <v>0.17647058823529413</v>
      </c>
      <c r="G105" s="4" t="s">
        <v>11</v>
      </c>
      <c r="H105" s="19">
        <f>SUM(D2:D105)</f>
        <v>5440</v>
      </c>
      <c r="I105" s="4"/>
    </row>
    <row r="106" spans="1:9" s="20" customFormat="1" ht="15.6" x14ac:dyDescent="0.3">
      <c r="A106" s="26">
        <v>44868</v>
      </c>
      <c r="B106" s="27" t="s">
        <v>143</v>
      </c>
      <c r="C106" s="28" t="s">
        <v>8</v>
      </c>
      <c r="D106" s="29">
        <v>63</v>
      </c>
      <c r="E106" s="29">
        <v>6</v>
      </c>
      <c r="F106" s="41">
        <f t="shared" si="1"/>
        <v>9.5238095238095233E-2</v>
      </c>
      <c r="G106" s="4"/>
      <c r="H106" s="4"/>
      <c r="I106" s="4"/>
    </row>
    <row r="107" spans="1:9" s="20" customFormat="1" ht="15.6" x14ac:dyDescent="0.3">
      <c r="A107" s="21">
        <v>44874</v>
      </c>
      <c r="B107" s="22" t="s">
        <v>144</v>
      </c>
      <c r="C107" s="23" t="s">
        <v>8</v>
      </c>
      <c r="D107" s="24">
        <v>68</v>
      </c>
      <c r="E107" s="24">
        <v>22</v>
      </c>
      <c r="F107" s="5">
        <f t="shared" si="1"/>
        <v>0.3235294117647059</v>
      </c>
      <c r="G107" s="4"/>
      <c r="H107" s="4"/>
      <c r="I107" s="4"/>
    </row>
    <row r="108" spans="1:9" s="20" customFormat="1" ht="15.6" x14ac:dyDescent="0.3">
      <c r="A108" s="21">
        <v>44875</v>
      </c>
      <c r="B108" s="22" t="s">
        <v>145</v>
      </c>
      <c r="C108" s="23" t="s">
        <v>8</v>
      </c>
      <c r="D108" s="24">
        <v>18</v>
      </c>
      <c r="E108" s="24">
        <v>4</v>
      </c>
      <c r="F108" s="5">
        <f t="shared" si="1"/>
        <v>0.22222222222222221</v>
      </c>
      <c r="G108" s="4"/>
      <c r="H108" s="4"/>
      <c r="I108" s="4"/>
    </row>
    <row r="109" spans="1:9" s="20" customFormat="1" ht="15.6" x14ac:dyDescent="0.3">
      <c r="A109" s="21">
        <v>44875</v>
      </c>
      <c r="B109" s="22" t="s">
        <v>146</v>
      </c>
      <c r="C109" s="23" t="s">
        <v>8</v>
      </c>
      <c r="D109" s="24">
        <v>14</v>
      </c>
      <c r="E109" s="24">
        <v>0</v>
      </c>
      <c r="F109" s="5">
        <f t="shared" si="1"/>
        <v>0</v>
      </c>
      <c r="G109" s="4"/>
      <c r="H109" s="4"/>
      <c r="I109" s="4"/>
    </row>
    <row r="110" spans="1:9" s="20" customFormat="1" ht="15.6" x14ac:dyDescent="0.3">
      <c r="A110" s="21">
        <v>44879</v>
      </c>
      <c r="B110" s="22" t="s">
        <v>147</v>
      </c>
      <c r="C110" s="23" t="s">
        <v>148</v>
      </c>
      <c r="D110" s="24">
        <v>15</v>
      </c>
      <c r="E110" s="24">
        <v>2</v>
      </c>
      <c r="F110" s="5">
        <f t="shared" si="1"/>
        <v>0.13333333333333333</v>
      </c>
      <c r="G110" s="4"/>
      <c r="H110" s="4"/>
      <c r="I110" s="4"/>
    </row>
    <row r="111" spans="1:9" s="20" customFormat="1" ht="15.6" x14ac:dyDescent="0.3">
      <c r="A111" s="21">
        <v>44879</v>
      </c>
      <c r="B111" s="22" t="s">
        <v>149</v>
      </c>
      <c r="C111" s="23" t="s">
        <v>13</v>
      </c>
      <c r="D111" s="24">
        <v>8</v>
      </c>
      <c r="E111" s="24">
        <v>0</v>
      </c>
      <c r="F111" s="5">
        <f t="shared" si="1"/>
        <v>0</v>
      </c>
      <c r="G111" s="4"/>
      <c r="H111" s="4"/>
      <c r="I111" s="4"/>
    </row>
    <row r="112" spans="1:9" s="20" customFormat="1" ht="15.6" x14ac:dyDescent="0.3">
      <c r="A112" s="21">
        <v>44880</v>
      </c>
      <c r="B112" s="22" t="s">
        <v>150</v>
      </c>
      <c r="C112" s="23" t="s">
        <v>8</v>
      </c>
      <c r="D112" s="24">
        <v>31</v>
      </c>
      <c r="E112" s="24">
        <v>4</v>
      </c>
      <c r="F112" s="5">
        <f t="shared" si="1"/>
        <v>0.12903225806451613</v>
      </c>
      <c r="G112" s="4"/>
      <c r="H112" s="4"/>
      <c r="I112" s="4"/>
    </row>
    <row r="113" spans="1:9" s="20" customFormat="1" ht="15.6" x14ac:dyDescent="0.3">
      <c r="A113" s="21">
        <v>44881</v>
      </c>
      <c r="B113" s="22" t="s">
        <v>151</v>
      </c>
      <c r="C113" s="23" t="s">
        <v>14</v>
      </c>
      <c r="D113" s="24">
        <v>41</v>
      </c>
      <c r="E113" s="24">
        <v>10</v>
      </c>
      <c r="F113" s="5">
        <f t="shared" si="1"/>
        <v>0.24390243902439024</v>
      </c>
      <c r="G113" s="4"/>
      <c r="H113" s="4"/>
      <c r="I113" s="4"/>
    </row>
    <row r="114" spans="1:9" s="20" customFormat="1" ht="15.6" x14ac:dyDescent="0.3">
      <c r="A114" s="21">
        <v>44886</v>
      </c>
      <c r="B114" s="22" t="s">
        <v>152</v>
      </c>
      <c r="C114" s="23" t="s">
        <v>8</v>
      </c>
      <c r="D114" s="24">
        <v>48</v>
      </c>
      <c r="E114" s="24">
        <v>8</v>
      </c>
      <c r="F114" s="5">
        <f t="shared" si="1"/>
        <v>0.16666666666666666</v>
      </c>
      <c r="G114" s="4"/>
      <c r="H114" s="4"/>
      <c r="I114" s="4"/>
    </row>
    <row r="115" spans="1:9" s="20" customFormat="1" ht="15.6" x14ac:dyDescent="0.3">
      <c r="A115" s="21">
        <v>44887</v>
      </c>
      <c r="B115" s="22" t="s">
        <v>153</v>
      </c>
      <c r="C115" s="23" t="s">
        <v>8</v>
      </c>
      <c r="D115" s="24">
        <v>56</v>
      </c>
      <c r="E115" s="24">
        <v>17</v>
      </c>
      <c r="F115" s="5">
        <f t="shared" si="1"/>
        <v>0.30357142857142855</v>
      </c>
      <c r="G115" s="4"/>
      <c r="H115" s="4"/>
      <c r="I115" s="4"/>
    </row>
    <row r="116" spans="1:9" s="20" customFormat="1" ht="15.6" x14ac:dyDescent="0.3">
      <c r="A116" s="21">
        <v>44889</v>
      </c>
      <c r="B116" s="22" t="s">
        <v>154</v>
      </c>
      <c r="C116" s="23" t="s">
        <v>8</v>
      </c>
      <c r="D116" s="24">
        <v>63</v>
      </c>
      <c r="E116" s="24">
        <v>19</v>
      </c>
      <c r="F116" s="5">
        <f t="shared" si="1"/>
        <v>0.30158730158730157</v>
      </c>
      <c r="G116" s="4"/>
      <c r="H116" s="4"/>
      <c r="I116" s="4"/>
    </row>
    <row r="117" spans="1:9" s="20" customFormat="1" ht="15.6" x14ac:dyDescent="0.3">
      <c r="A117" s="21">
        <v>44893</v>
      </c>
      <c r="B117" s="22" t="s">
        <v>155</v>
      </c>
      <c r="C117" s="23" t="s">
        <v>8</v>
      </c>
      <c r="D117" s="24">
        <v>13</v>
      </c>
      <c r="E117" s="24">
        <v>2</v>
      </c>
      <c r="F117" s="5">
        <f t="shared" si="1"/>
        <v>0.15384615384615385</v>
      </c>
      <c r="G117" s="4"/>
      <c r="H117" s="4"/>
      <c r="I117" s="4"/>
    </row>
    <row r="118" spans="1:9" s="20" customFormat="1" ht="15.6" x14ac:dyDescent="0.3">
      <c r="A118" s="21">
        <v>44893</v>
      </c>
      <c r="B118" s="22" t="s">
        <v>156</v>
      </c>
      <c r="C118" s="23" t="s">
        <v>8</v>
      </c>
      <c r="D118" s="24">
        <v>34</v>
      </c>
      <c r="E118" s="24">
        <v>6</v>
      </c>
      <c r="F118" s="5">
        <f t="shared" si="1"/>
        <v>0.17647058823529413</v>
      </c>
      <c r="G118" s="4"/>
      <c r="H118" s="4"/>
      <c r="I118" s="4"/>
    </row>
    <row r="119" spans="1:9" s="20" customFormat="1" ht="15.6" x14ac:dyDescent="0.3">
      <c r="A119" s="21">
        <v>44894</v>
      </c>
      <c r="B119" s="22" t="s">
        <v>157</v>
      </c>
      <c r="C119" s="23" t="s">
        <v>8</v>
      </c>
      <c r="D119" s="24">
        <v>15</v>
      </c>
      <c r="E119" s="24">
        <v>1</v>
      </c>
      <c r="F119" s="5">
        <f t="shared" si="1"/>
        <v>6.6666666666666666E-2</v>
      </c>
      <c r="G119" s="4"/>
      <c r="H119" s="4"/>
      <c r="I119" s="4"/>
    </row>
    <row r="120" spans="1:9" s="20" customFormat="1" ht="15.6" x14ac:dyDescent="0.3">
      <c r="A120" s="21">
        <v>44895</v>
      </c>
      <c r="B120" s="22" t="s">
        <v>158</v>
      </c>
      <c r="C120" s="23" t="s">
        <v>8</v>
      </c>
      <c r="D120" s="24">
        <v>32</v>
      </c>
      <c r="E120" s="24">
        <v>4</v>
      </c>
      <c r="F120" s="5">
        <f t="shared" si="1"/>
        <v>0.125</v>
      </c>
      <c r="G120" s="4"/>
      <c r="H120" s="4"/>
      <c r="I120" s="4"/>
    </row>
    <row r="121" spans="1:9" s="20" customFormat="1" ht="15.6" x14ac:dyDescent="0.3">
      <c r="A121" s="21">
        <v>44907</v>
      </c>
      <c r="B121" s="22" t="s">
        <v>159</v>
      </c>
      <c r="C121" s="23" t="s">
        <v>8</v>
      </c>
      <c r="D121" s="24">
        <v>15</v>
      </c>
      <c r="E121" s="24">
        <v>1</v>
      </c>
      <c r="F121" s="5">
        <f t="shared" si="1"/>
        <v>6.6666666666666666E-2</v>
      </c>
      <c r="G121" s="4"/>
      <c r="H121" s="4"/>
      <c r="I121" s="4"/>
    </row>
    <row r="122" spans="1:9" s="20" customFormat="1" ht="15.6" x14ac:dyDescent="0.3">
      <c r="A122" s="21">
        <v>44907</v>
      </c>
      <c r="B122" s="22" t="s">
        <v>160</v>
      </c>
      <c r="C122" s="23" t="s">
        <v>8</v>
      </c>
      <c r="D122" s="24">
        <v>23</v>
      </c>
      <c r="E122" s="24">
        <v>5</v>
      </c>
      <c r="F122" s="5">
        <f t="shared" si="1"/>
        <v>0.21739130434782608</v>
      </c>
      <c r="G122" s="4"/>
      <c r="H122" s="4"/>
      <c r="I122" s="4"/>
    </row>
    <row r="123" spans="1:9" s="20" customFormat="1" ht="15.6" x14ac:dyDescent="0.3">
      <c r="A123" s="21">
        <v>44908</v>
      </c>
      <c r="B123" s="22" t="s">
        <v>161</v>
      </c>
      <c r="C123" s="23" t="s">
        <v>8</v>
      </c>
      <c r="D123" s="24">
        <v>23</v>
      </c>
      <c r="E123" s="24">
        <v>5</v>
      </c>
      <c r="F123" s="5">
        <f t="shared" si="1"/>
        <v>0.21739130434782608</v>
      </c>
      <c r="G123" s="4"/>
      <c r="H123" s="4"/>
      <c r="I123" s="4"/>
    </row>
    <row r="124" spans="1:9" s="20" customFormat="1" ht="15.6" x14ac:dyDescent="0.3">
      <c r="A124" s="21">
        <v>44909</v>
      </c>
      <c r="B124" s="22" t="s">
        <v>162</v>
      </c>
      <c r="C124" s="23" t="s">
        <v>8</v>
      </c>
      <c r="D124" s="24">
        <v>62</v>
      </c>
      <c r="E124" s="24">
        <v>7</v>
      </c>
      <c r="F124" s="5">
        <f t="shared" si="1"/>
        <v>0.11290322580645161</v>
      </c>
      <c r="G124" s="4"/>
      <c r="H124" s="4"/>
      <c r="I124" s="4"/>
    </row>
    <row r="125" spans="1:9" s="20" customFormat="1" ht="15.6" x14ac:dyDescent="0.3">
      <c r="A125" s="21">
        <v>44910</v>
      </c>
      <c r="B125" s="22" t="s">
        <v>163</v>
      </c>
      <c r="C125" s="23" t="s">
        <v>15</v>
      </c>
      <c r="D125" s="24">
        <v>20</v>
      </c>
      <c r="E125" s="24">
        <v>4</v>
      </c>
      <c r="F125" s="5">
        <f t="shared" si="1"/>
        <v>0.2</v>
      </c>
      <c r="G125" s="4"/>
      <c r="H125" s="4"/>
      <c r="I125" s="4"/>
    </row>
    <row r="126" spans="1:9" s="20" customFormat="1" ht="15.6" x14ac:dyDescent="0.3">
      <c r="A126" s="21">
        <v>44914</v>
      </c>
      <c r="B126" s="22" t="s">
        <v>164</v>
      </c>
      <c r="C126" s="23" t="s">
        <v>165</v>
      </c>
      <c r="D126" s="24">
        <v>32</v>
      </c>
      <c r="E126" s="24">
        <v>2</v>
      </c>
      <c r="F126" s="5">
        <f t="shared" si="1"/>
        <v>6.25E-2</v>
      </c>
      <c r="G126" s="4"/>
      <c r="H126" s="4"/>
      <c r="I126" s="4"/>
    </row>
    <row r="127" spans="1:9" s="20" customFormat="1" ht="16.2" thickBot="1" x14ac:dyDescent="0.35">
      <c r="A127" s="21">
        <v>44914</v>
      </c>
      <c r="B127" s="22" t="s">
        <v>166</v>
      </c>
      <c r="C127" s="23" t="s">
        <v>165</v>
      </c>
      <c r="D127" s="24">
        <v>8</v>
      </c>
      <c r="E127" s="24">
        <v>0</v>
      </c>
      <c r="F127" s="5">
        <f t="shared" si="1"/>
        <v>0</v>
      </c>
      <c r="G127" s="4" t="s">
        <v>12</v>
      </c>
      <c r="H127" s="19">
        <f>SUM(D106:D127)</f>
        <v>702</v>
      </c>
      <c r="I127" s="4"/>
    </row>
    <row r="128" spans="1:9" s="12" customFormat="1" ht="27" customHeight="1" thickBot="1" x14ac:dyDescent="0.4">
      <c r="A128" s="42" t="s">
        <v>4</v>
      </c>
      <c r="B128" s="43"/>
      <c r="C128" s="31"/>
      <c r="D128" s="10">
        <f>SUM(D2:D127)</f>
        <v>6142</v>
      </c>
      <c r="E128" s="10">
        <f>SUM(E2:E127)</f>
        <v>1178</v>
      </c>
      <c r="F128" s="11">
        <f t="shared" si="0"/>
        <v>0.19179420384239662</v>
      </c>
    </row>
    <row r="131" spans="3:5" x14ac:dyDescent="0.3">
      <c r="C131" s="3" t="s">
        <v>6</v>
      </c>
      <c r="D131" s="1">
        <v>26</v>
      </c>
      <c r="E131" s="1" t="s">
        <v>9</v>
      </c>
    </row>
    <row r="132" spans="3:5" x14ac:dyDescent="0.3">
      <c r="C132" s="3" t="s">
        <v>6</v>
      </c>
      <c r="D132" s="1">
        <v>6</v>
      </c>
      <c r="E132" s="1" t="s">
        <v>10</v>
      </c>
    </row>
  </sheetData>
  <autoFilter ref="A1:F128"/>
  <mergeCells count="3">
    <mergeCell ref="A128:B128"/>
    <mergeCell ref="H27:I27"/>
    <mergeCell ref="H34:I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02_BA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2023-07-26T14:35:26Z</dcterms:modified>
</cp:coreProperties>
</file>